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9"/>
  </bookViews>
  <sheets>
    <sheet name="teatejooks" sheetId="1" r:id="rId1"/>
    <sheet name="sangpomm" sheetId="2" r:id="rId2"/>
    <sheet name="saapavise M" sheetId="3" r:id="rId3"/>
    <sheet name="saapavise N" sheetId="4" r:id="rId4"/>
    <sheet name="noolevise M" sheetId="5" r:id="rId5"/>
    <sheet name="noolevise N" sheetId="6" r:id="rId6"/>
    <sheet name="sopsuvise M" sheetId="7" r:id="rId7"/>
    <sheet name="sopsuvise N" sheetId="8" r:id="rId8"/>
    <sheet name="pimevõrkpall" sheetId="9" r:id="rId9"/>
    <sheet name="ÜLDARVESTUS" sheetId="10" r:id="rId10"/>
  </sheets>
  <definedNames>
    <definedName name="_xlnm.Print_Area" localSheetId="4">'noolevise M'!#REF!</definedName>
    <definedName name="_xlnm.Print_Area" localSheetId="8">'pimevõrkpall'!#REF!</definedName>
    <definedName name="_xlnm.Print_Area" localSheetId="2">'saapavise M'!$A$1:$E$28</definedName>
    <definedName name="_xlnm.Print_Area" localSheetId="3">'saapavise N'!$A$1:$G$32</definedName>
    <definedName name="_xlnm.Print_Area" localSheetId="1">'sangpomm'!$A$2:$E$11</definedName>
    <definedName name="_xlnm.Print_Area" localSheetId="6">'sopsuvise M'!#REF!</definedName>
    <definedName name="_xlnm.Print_Area" localSheetId="7">'sopsuvise N'!#REF!</definedName>
    <definedName name="_xlnm.Print_Area" localSheetId="0">'teatejooks'!$A$2:$D$38</definedName>
  </definedNames>
  <calcPr fullCalcOnLoad="1"/>
</workbook>
</file>

<file path=xl/sharedStrings.xml><?xml version="1.0" encoding="utf-8"?>
<sst xmlns="http://schemas.openxmlformats.org/spreadsheetml/2006/main" count="788" uniqueCount="241">
  <si>
    <t>KOHT</t>
  </si>
  <si>
    <t>TULEMUS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</si>
  <si>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</si>
  <si>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</si>
  <si>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</si>
  <si>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</si>
  <si>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</si>
  <si>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</si>
  <si>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</si>
  <si>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</si>
  <si>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</si>
  <si>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</si>
  <si>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</si>
  <si>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</si>
  <si>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</si>
  <si>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</si>
  <si>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</si>
  <si>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</si>
  <si>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</si>
  <si>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</si>
  <si>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</si>
  <si>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</si>
  <si>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</si>
  <si>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</si>
  <si>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PIIRKOND</t>
  </si>
  <si>
    <t>PENDELTEATEJOOKS</t>
  </si>
  <si>
    <t>KILDU</t>
  </si>
  <si>
    <t>SANGPOMMI TÕSTMINE</t>
  </si>
  <si>
    <t>NIMI</t>
  </si>
  <si>
    <t>Sürgavere</t>
  </si>
  <si>
    <t>Kildu</t>
  </si>
  <si>
    <t>Kõidama</t>
  </si>
  <si>
    <t>Aimla</t>
  </si>
  <si>
    <t>SAAPAVISE</t>
  </si>
  <si>
    <t>MEHED</t>
  </si>
  <si>
    <t>PUNKTE</t>
  </si>
  <si>
    <t>23.</t>
  </si>
  <si>
    <t>24.</t>
  </si>
  <si>
    <t>25.</t>
  </si>
  <si>
    <t>26.</t>
  </si>
  <si>
    <t>NAISED</t>
  </si>
  <si>
    <t>NOOLEVISE</t>
  </si>
  <si>
    <t>SOPSUVISE</t>
  </si>
  <si>
    <t>KOHA-PUNKTID</t>
  </si>
  <si>
    <t>AIMLA</t>
  </si>
  <si>
    <t>Ann Randmäe</t>
  </si>
  <si>
    <t>KÜLADE SUVEPÄEVA PUNKTIARVESTUS</t>
  </si>
  <si>
    <t>PIIRKONNAD</t>
  </si>
  <si>
    <t>sang-    pomm</t>
  </si>
  <si>
    <t>noole-  vise</t>
  </si>
  <si>
    <t>teate-  jooks</t>
  </si>
  <si>
    <t>sopsu   võistlus</t>
  </si>
  <si>
    <t>pime-  võrk-  pall</t>
  </si>
  <si>
    <t>saapa-  vise</t>
  </si>
  <si>
    <t>punkte üld-   arvestusse</t>
  </si>
  <si>
    <t>SÜRGAVERE</t>
  </si>
  <si>
    <t>Anti Raid</t>
  </si>
  <si>
    <t>Alo Järve</t>
  </si>
  <si>
    <t>KÜLADE ARVESTUS</t>
  </si>
  <si>
    <t>N</t>
  </si>
  <si>
    <t>M</t>
  </si>
  <si>
    <t>KOKKU</t>
  </si>
  <si>
    <t>ÜLDARV.</t>
  </si>
  <si>
    <t>KÕIDAMA</t>
  </si>
  <si>
    <t>Olustvere</t>
  </si>
  <si>
    <t>Hillar Pesti</t>
  </si>
  <si>
    <t>OLUSTVERE</t>
  </si>
  <si>
    <t>Kevin Ibrus</t>
  </si>
  <si>
    <t>6 ala punktid</t>
  </si>
  <si>
    <t>Erki Adams</t>
  </si>
  <si>
    <t>Janno Leemet</t>
  </si>
  <si>
    <t>Enriko Kruuse</t>
  </si>
  <si>
    <t>Jakob Univer</t>
  </si>
  <si>
    <t>Eero Animägi</t>
  </si>
  <si>
    <t>34.</t>
  </si>
  <si>
    <t>35.</t>
  </si>
  <si>
    <t>Jaanus Murd</t>
  </si>
  <si>
    <t>38.</t>
  </si>
  <si>
    <t>39.</t>
  </si>
  <si>
    <t>40.</t>
  </si>
  <si>
    <t>41.</t>
  </si>
  <si>
    <t>45.</t>
  </si>
  <si>
    <t>46.</t>
  </si>
  <si>
    <t>47.</t>
  </si>
  <si>
    <t>Lennart Sova</t>
  </si>
  <si>
    <t>Alari Adamson</t>
  </si>
  <si>
    <t>Eve Soopa</t>
  </si>
  <si>
    <t>27.</t>
  </si>
  <si>
    <t>30.</t>
  </si>
  <si>
    <t>31.</t>
  </si>
  <si>
    <t>42.</t>
  </si>
  <si>
    <t>NB! Kolmanda koha osas on paremuse (medalikoha selgitamise) aluseks sooritamise järjekord.</t>
  </si>
  <si>
    <t xml:space="preserve">KILDU I </t>
  </si>
  <si>
    <t>Viljo Prantsus</t>
  </si>
  <si>
    <t>Võhma</t>
  </si>
  <si>
    <t>Aivo Soopa</t>
  </si>
  <si>
    <t>NB! Esimese kolme koha osas on paremuse (medalikoha selgitamise) aluseks sooritamise järjekord.</t>
  </si>
  <si>
    <t>Ene Adams</t>
  </si>
  <si>
    <t>Mihkel Rohelpuu</t>
  </si>
  <si>
    <t>Valeri Stepanov</t>
  </si>
  <si>
    <t>Ergo Adams</t>
  </si>
  <si>
    <t>Enno Rohelpuu</t>
  </si>
  <si>
    <t>Laura-Liisa Kolomets</t>
  </si>
  <si>
    <t>Grete Õitspuu</t>
  </si>
  <si>
    <t>Heli Torim</t>
  </si>
  <si>
    <t>Mare Õunapuu</t>
  </si>
  <si>
    <t>Marlen Silm</t>
  </si>
  <si>
    <t>Rain Tölpus</t>
  </si>
  <si>
    <t>4.-9.</t>
  </si>
  <si>
    <t>Virgo Õitspuu</t>
  </si>
  <si>
    <t>Sander Pelt</t>
  </si>
  <si>
    <t>Enrico Pelt</t>
  </si>
  <si>
    <t>Andrus Ait</t>
  </si>
  <si>
    <t>VÕHMA</t>
  </si>
  <si>
    <t xml:space="preserve">Sander Pelt </t>
  </si>
  <si>
    <t xml:space="preserve">Kildu </t>
  </si>
  <si>
    <t>Edgar Adams</t>
  </si>
  <si>
    <t>Andres Ibrus</t>
  </si>
  <si>
    <t>SJN</t>
  </si>
  <si>
    <t>Kalvi Randmäe</t>
  </si>
  <si>
    <t>Mait Mikk</t>
  </si>
  <si>
    <t>Riho Domberg</t>
  </si>
  <si>
    <t>Väino Olev</t>
  </si>
  <si>
    <t>Anti Raig</t>
  </si>
  <si>
    <t>Tanel Sepp</t>
  </si>
  <si>
    <t>Rait Valdstein</t>
  </si>
  <si>
    <t>Jüri Lindmets</t>
  </si>
  <si>
    <t>Jüri Soolo</t>
  </si>
  <si>
    <t>Raivo Nõmm</t>
  </si>
  <si>
    <t>Hillar Puskar</t>
  </si>
  <si>
    <t>Kermo Basov</t>
  </si>
  <si>
    <t>Joonas Hansen</t>
  </si>
  <si>
    <t>Allan Ameljušenko</t>
  </si>
  <si>
    <t>Greg-Emil Pärn</t>
  </si>
  <si>
    <t>28.</t>
  </si>
  <si>
    <t>29.</t>
  </si>
  <si>
    <t>Risto Domberg</t>
  </si>
  <si>
    <t>Paul Mikk</t>
  </si>
  <si>
    <t>Urmas Pent</t>
  </si>
  <si>
    <t>32.</t>
  </si>
  <si>
    <t>33.</t>
  </si>
  <si>
    <t>Mairo Maalinn</t>
  </si>
  <si>
    <t>34.-35.</t>
  </si>
  <si>
    <t>35.-35.</t>
  </si>
  <si>
    <t>36.</t>
  </si>
  <si>
    <t>Olev Helü</t>
  </si>
  <si>
    <t>37.</t>
  </si>
  <si>
    <t>Ando Saar</t>
  </si>
  <si>
    <t>Rauno Lepik</t>
  </si>
  <si>
    <t>Mati Adamson</t>
  </si>
  <si>
    <t>Henri Helü</t>
  </si>
  <si>
    <t>Alari Särg</t>
  </si>
  <si>
    <t>43.-44.</t>
  </si>
  <si>
    <t>Holger Purga</t>
  </si>
  <si>
    <t>Piret Ahosepp</t>
  </si>
  <si>
    <t>Anett Joandi</t>
  </si>
  <si>
    <t>Liina Tikko</t>
  </si>
  <si>
    <t>Tairi Lappalainen</t>
  </si>
  <si>
    <t>Pille-Riin Sepp</t>
  </si>
  <si>
    <t>Kristel Kösler</t>
  </si>
  <si>
    <t>Monika Brauer</t>
  </si>
  <si>
    <t>Aino Viinapuu</t>
  </si>
  <si>
    <t>Kristiina Saar</t>
  </si>
  <si>
    <t>Gerli Sülla</t>
  </si>
  <si>
    <t>Diana Purga</t>
  </si>
  <si>
    <t>Lenna Purga</t>
  </si>
  <si>
    <t>Monis Brauer</t>
  </si>
  <si>
    <t>Karin Mikk</t>
  </si>
  <si>
    <t>Inger Uutsalu</t>
  </si>
  <si>
    <t>17.-18.</t>
  </si>
  <si>
    <t>Eva Ibrus</t>
  </si>
  <si>
    <t>Malle Poska</t>
  </si>
  <si>
    <t>Kätlin Ulk</t>
  </si>
  <si>
    <t>Iti-Grethel Ameljušenko</t>
  </si>
  <si>
    <t>Annika Kaup</t>
  </si>
  <si>
    <t>Liselle Püvi</t>
  </si>
  <si>
    <t>Miira Järve</t>
  </si>
  <si>
    <t>SUURE-JAANI</t>
  </si>
  <si>
    <t>Nr.</t>
  </si>
  <si>
    <t>Nimi</t>
  </si>
  <si>
    <t>Punkte</t>
  </si>
  <si>
    <t>Võite</t>
  </si>
  <si>
    <t>Koht</t>
  </si>
  <si>
    <t>VÕHMA       I v.</t>
  </si>
  <si>
    <t>IV</t>
  </si>
  <si>
    <t>III</t>
  </si>
  <si>
    <t>II</t>
  </si>
  <si>
    <t>I</t>
  </si>
  <si>
    <t>VÕHMA II v.</t>
  </si>
  <si>
    <t>V</t>
  </si>
  <si>
    <t>Võistluse toimumise aeg: 29. juuni 2019.a.</t>
  </si>
  <si>
    <t xml:space="preserve">  Peakohtunik: Erla Soots</t>
  </si>
  <si>
    <t>PAREMUSJÄRJESTUS</t>
  </si>
  <si>
    <t>1. KILDU</t>
  </si>
  <si>
    <t>(Kermo Basov, Mario Stepanov, Erki Adams, Ene Adams)</t>
  </si>
  <si>
    <t>2. OLUSTVERE</t>
  </si>
  <si>
    <t>(Lennart Sova, Juhan Eerik Sova, Janno Leemet, Heele-Riin Sova)</t>
  </si>
  <si>
    <t>3. SUURE-JAANI</t>
  </si>
  <si>
    <t>(Jüri Soolo, Hando Uuetoa, Marek Kondas, Piret Ahosepp)</t>
  </si>
  <si>
    <t>4. VÕHMA I v.</t>
  </si>
  <si>
    <t>(Viljo Prantsus, Virgo Õitspuu, Liina Tikko, Mare Õunapuu)</t>
  </si>
  <si>
    <t>5. VÕHMA II v.</t>
  </si>
  <si>
    <t>(Henri Helü, Jakko Püvi, Matthias Püvi, Kim Wüthrich)</t>
  </si>
  <si>
    <t>Lehola-Lembitu pimevõrkpall</t>
  </si>
  <si>
    <t>39.37</t>
  </si>
  <si>
    <t>KILDU II</t>
  </si>
  <si>
    <t>(Alo Järve, Kermo Basov, Jakob Univer, Joonas Hansen, Terle Tomson, Anete Tomson, Eve Tomson, Ene Adams)</t>
  </si>
  <si>
    <t>( Ergo Adams, Erki Adams, Enriko Kruuse, Urmo Oper, Inger Uutsalu, Kätlin Ulk, Heli Torim, Diana Purga)</t>
  </si>
  <si>
    <t>42.20</t>
  </si>
  <si>
    <t>43.08</t>
  </si>
  <si>
    <t>(Kristel Kösler, Anett Joandi, Monis Brauer, Monika Brauer, Tanel Kondel, Risto Domberg, Rait Valdstein, Kevin Ibrus)</t>
  </si>
  <si>
    <t>40.29</t>
  </si>
  <si>
    <t>42.84</t>
  </si>
  <si>
    <t>(Gerli Sülla, Laura-Liisa Kolomets, Aino Viinapuu, Eve Soopa, Alari Adamson, Mairo Maalinn, Meelis Anton, Aivo Soopa)</t>
  </si>
  <si>
    <t>PUNKTE ÜLD-ARVESTUSSE</t>
  </si>
  <si>
    <r>
      <t>(Henri Helü, Matthias Püvi, Jako Püvi, Gert-Marten Kaup, Pille-Riin Kuusk, Kim Wüthrich, Tuuli Randmäe,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Pärli Randmäe)</t>
    </r>
  </si>
  <si>
    <t>Tanel Kondel</t>
  </si>
  <si>
    <t>Peter Wüthrich</t>
  </si>
  <si>
    <t>Oliver Soopa</t>
  </si>
  <si>
    <t>Mario Stepanov</t>
  </si>
  <si>
    <t>Rain Piirak</t>
  </si>
  <si>
    <t>Juhan Eerik Sova</t>
  </si>
  <si>
    <t>Jürgen Oliver Raid</t>
  </si>
  <si>
    <t>Ülle Helü</t>
  </si>
  <si>
    <t>Elke Wüthrich</t>
  </si>
  <si>
    <t>Hele-Riin Sova</t>
  </si>
  <si>
    <t>Iti Grethel Ameljušenko</t>
  </si>
  <si>
    <t>Antti Raid</t>
  </si>
  <si>
    <t xml:space="preserve">Joonas Hansen </t>
  </si>
  <si>
    <t>10.-18.</t>
  </si>
  <si>
    <t>19.-22.</t>
  </si>
  <si>
    <t>23.-27.</t>
  </si>
  <si>
    <t>28.-32.</t>
  </si>
  <si>
    <t>33.-34.</t>
  </si>
  <si>
    <t>Nele Helü</t>
  </si>
  <si>
    <t>4.-8.</t>
  </si>
  <si>
    <t>9.-13.</t>
  </si>
  <si>
    <t>14.-20.</t>
  </si>
  <si>
    <t>Suure-Jaani</t>
  </si>
  <si>
    <t>ÜLD</t>
  </si>
  <si>
    <t>NB! Esimese kahe koha osas on paremusjärjestuse selgitamise aluseks pendelteatejooksu tulemus.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</si>
</sst>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#&quot; &quot;?/4"/>
    <numFmt numFmtId="182" formatCode="[$-425]d\.\ mmmm\ yyyy&quot;. a.&quot;"/>
    <numFmt numFmtId="183" formatCode="_-* #,##0.000\ _k_r_-;\-* #,##0.000\ _k_r_-;_-* &quot;-&quot;??\ _k_r_-;_-@_-"/>
    <numFmt numFmtId="184" formatCode="_-* #,##0.0\ _k_r_-;\-* #,##0.0\ _k_r_-;_-* &quot;-&quot;??\ _k_r_-;_-@_-"/>
    <numFmt numFmtId="185" formatCode="_-* #,##0\ _k_r_-;\-* #,##0\ _k_r_-;_-* &quot;-&quot;??\ _k_r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3" applyNumberFormat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0" borderId="9" applyNumberForma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8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vertical="top" wrapText="1"/>
    </xf>
    <xf numFmtId="0" fontId="9" fillId="0" borderId="36" xfId="0" applyFont="1" applyBorder="1" applyAlignment="1">
      <alignment vertical="center" wrapText="1"/>
    </xf>
    <xf numFmtId="20" fontId="4" fillId="0" borderId="33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25" xfId="0" applyFont="1" applyBorder="1" applyAlignment="1">
      <alignment/>
    </xf>
    <xf numFmtId="0" fontId="18" fillId="0" borderId="24" xfId="0" applyFont="1" applyFill="1" applyBorder="1" applyAlignment="1">
      <alignment horizontal="right"/>
    </xf>
    <xf numFmtId="0" fontId="18" fillId="0" borderId="26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22" xfId="0" applyFont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4" fillId="0" borderId="0" xfId="0" applyFont="1" applyAlignment="1">
      <alignment/>
    </xf>
    <xf numFmtId="0" fontId="18" fillId="0" borderId="30" xfId="0" applyFont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8" xfId="0" applyFont="1" applyBorder="1" applyAlignment="1">
      <alignment horizontal="right"/>
    </xf>
    <xf numFmtId="0" fontId="18" fillId="0" borderId="2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Fill="1" applyBorder="1" applyAlignment="1">
      <alignment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24" xfId="0" applyFont="1" applyFill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ill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right"/>
    </xf>
    <xf numFmtId="0" fontId="3" fillId="0" borderId="4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9" fillId="33" borderId="3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zoomScale="137" zoomScaleNormal="137" zoomScalePageLayoutView="0" workbookViewId="0" topLeftCell="A3">
      <selection activeCell="B19" sqref="B19"/>
    </sheetView>
  </sheetViews>
  <sheetFormatPr defaultColWidth="8.8515625" defaultRowHeight="12.75"/>
  <cols>
    <col min="1" max="1" width="8.8515625" style="0" customWidth="1"/>
    <col min="2" max="2" width="107.421875" style="0" customWidth="1"/>
    <col min="3" max="3" width="13.8515625" style="0" customWidth="1"/>
    <col min="4" max="4" width="14.28125" style="0" customWidth="1"/>
  </cols>
  <sheetData>
    <row r="3" spans="1:4" ht="39" customHeight="1">
      <c r="A3" s="107"/>
      <c r="B3" s="111" t="s">
        <v>25</v>
      </c>
      <c r="C3" s="107"/>
      <c r="D3" s="107"/>
    </row>
    <row r="4" spans="1:4" ht="31.5">
      <c r="A4" s="108" t="s">
        <v>0</v>
      </c>
      <c r="B4" s="108" t="s">
        <v>24</v>
      </c>
      <c r="C4" s="108" t="s">
        <v>1</v>
      </c>
      <c r="D4" s="112" t="s">
        <v>43</v>
      </c>
    </row>
    <row r="5" spans="1:4" ht="15.75">
      <c r="A5" s="108" t="s">
        <v>2</v>
      </c>
      <c r="B5" s="108" t="s">
        <v>92</v>
      </c>
      <c r="C5" s="174" t="s">
        <v>204</v>
      </c>
      <c r="D5" s="173">
        <v>33</v>
      </c>
    </row>
    <row r="6" spans="1:4" ht="15">
      <c r="A6" s="107"/>
      <c r="B6" s="107" t="s">
        <v>206</v>
      </c>
      <c r="C6" s="174"/>
      <c r="D6" s="173"/>
    </row>
    <row r="7" spans="1:4" ht="15">
      <c r="A7" s="107"/>
      <c r="B7" s="107"/>
      <c r="C7" s="107"/>
      <c r="D7" s="107"/>
    </row>
    <row r="8" spans="1:4" ht="15.75">
      <c r="A8" s="108" t="s">
        <v>3</v>
      </c>
      <c r="B8" s="108" t="s">
        <v>177</v>
      </c>
      <c r="C8" s="173" t="s">
        <v>211</v>
      </c>
      <c r="D8" s="173">
        <v>30</v>
      </c>
    </row>
    <row r="9" spans="1:5" ht="15">
      <c r="A9" s="107"/>
      <c r="B9" s="110" t="s">
        <v>210</v>
      </c>
      <c r="C9" s="173"/>
      <c r="D9" s="173"/>
      <c r="E9" s="10"/>
    </row>
    <row r="10" spans="1:4" ht="15">
      <c r="A10" s="107"/>
      <c r="B10" s="107"/>
      <c r="C10" s="109"/>
      <c r="D10" s="107"/>
    </row>
    <row r="11" spans="1:9" ht="15.75">
      <c r="A11" s="108" t="s">
        <v>4</v>
      </c>
      <c r="B11" s="108" t="s">
        <v>205</v>
      </c>
      <c r="C11" s="173" t="s">
        <v>208</v>
      </c>
      <c r="D11" s="173">
        <v>28</v>
      </c>
      <c r="F11" s="10"/>
      <c r="G11" s="10"/>
      <c r="H11" s="10"/>
      <c r="I11" s="10"/>
    </row>
    <row r="12" spans="1:4" ht="30">
      <c r="A12" s="107"/>
      <c r="B12" s="113" t="s">
        <v>207</v>
      </c>
      <c r="C12" s="173"/>
      <c r="D12" s="173"/>
    </row>
    <row r="13" spans="1:4" ht="15">
      <c r="A13" s="107"/>
      <c r="B13" s="107"/>
      <c r="C13" s="109"/>
      <c r="D13" s="107"/>
    </row>
    <row r="14" spans="1:4" ht="15.75">
      <c r="A14" s="108" t="s">
        <v>5</v>
      </c>
      <c r="B14" s="108" t="s">
        <v>113</v>
      </c>
      <c r="C14" s="173" t="s">
        <v>212</v>
      </c>
      <c r="D14" s="173">
        <v>27</v>
      </c>
    </row>
    <row r="15" spans="1:5" ht="15">
      <c r="A15" s="107"/>
      <c r="B15" s="107" t="s">
        <v>215</v>
      </c>
      <c r="C15" s="173"/>
      <c r="D15" s="173"/>
      <c r="E15" s="10"/>
    </row>
    <row r="17" spans="1:9" ht="15.75">
      <c r="A17" s="108" t="s">
        <v>6</v>
      </c>
      <c r="B17" s="108" t="s">
        <v>55</v>
      </c>
      <c r="C17" s="173" t="s">
        <v>209</v>
      </c>
      <c r="D17" s="173">
        <v>26</v>
      </c>
      <c r="F17" s="10"/>
      <c r="G17" s="10"/>
      <c r="H17" s="10"/>
      <c r="I17" s="10"/>
    </row>
    <row r="18" spans="2:4" ht="15">
      <c r="B18" s="110" t="s">
        <v>213</v>
      </c>
      <c r="C18" s="173"/>
      <c r="D18" s="173"/>
    </row>
    <row r="20" spans="1:4" ht="12.75">
      <c r="A20" s="1"/>
      <c r="C20" s="11"/>
      <c r="D20" s="1"/>
    </row>
    <row r="23" spans="1:5" ht="12.75">
      <c r="A23" s="1"/>
      <c r="B23" s="1"/>
      <c r="C23" s="11"/>
      <c r="D23" s="1"/>
      <c r="E23" s="1"/>
    </row>
    <row r="26" spans="1:5" ht="12.75">
      <c r="A26" s="1"/>
      <c r="C26" s="1"/>
      <c r="D26" s="1"/>
      <c r="E26" s="1"/>
    </row>
    <row r="29" ht="12.75">
      <c r="A29" s="1"/>
    </row>
  </sheetData>
  <sheetProtection/>
  <mergeCells count="10">
    <mergeCell ref="C14:C15"/>
    <mergeCell ref="D17:D18"/>
    <mergeCell ref="C5:C6"/>
    <mergeCell ref="D5:D6"/>
    <mergeCell ref="C11:C12"/>
    <mergeCell ref="D8:D9"/>
    <mergeCell ref="D11:D12"/>
    <mergeCell ref="D14:D15"/>
    <mergeCell ref="C17:C18"/>
    <mergeCell ref="C8:C9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14" sqref="C14"/>
    </sheetView>
  </sheetViews>
  <sheetFormatPr defaultColWidth="8.8515625" defaultRowHeight="12.75"/>
  <cols>
    <col min="1" max="1" width="19.28125" style="0" bestFit="1" customWidth="1"/>
    <col min="2" max="2" width="9.28125" style="0" customWidth="1"/>
    <col min="3" max="4" width="8.8515625" style="0" customWidth="1"/>
    <col min="5" max="5" width="10.28125" style="0" customWidth="1"/>
    <col min="6" max="7" width="8.8515625" style="0" customWidth="1"/>
    <col min="8" max="8" width="11.421875" style="0" customWidth="1"/>
    <col min="9" max="9" width="8.8515625" style="0" customWidth="1"/>
    <col min="10" max="10" width="14.421875" style="0" customWidth="1"/>
  </cols>
  <sheetData>
    <row r="1" spans="2:8" ht="18.75" thickBot="1">
      <c r="B1" s="27" t="s">
        <v>46</v>
      </c>
      <c r="H1" s="21"/>
    </row>
    <row r="2" spans="1:10" ht="18">
      <c r="A2" s="188" t="s">
        <v>47</v>
      </c>
      <c r="B2" s="155"/>
      <c r="C2" s="156"/>
      <c r="D2" s="157"/>
      <c r="E2" s="157"/>
      <c r="F2" s="157"/>
      <c r="G2" s="157"/>
      <c r="H2" s="158"/>
      <c r="I2" s="159"/>
      <c r="J2" s="157"/>
    </row>
    <row r="3" spans="1:10" ht="75.75" customHeight="1" thickBot="1">
      <c r="A3" s="189"/>
      <c r="B3" s="160" t="s">
        <v>48</v>
      </c>
      <c r="C3" s="161" t="s">
        <v>49</v>
      </c>
      <c r="D3" s="162" t="s">
        <v>50</v>
      </c>
      <c r="E3" s="162" t="s">
        <v>51</v>
      </c>
      <c r="F3" s="162" t="s">
        <v>52</v>
      </c>
      <c r="G3" s="162" t="s">
        <v>53</v>
      </c>
      <c r="H3" s="163" t="s">
        <v>68</v>
      </c>
      <c r="I3" s="164" t="s">
        <v>0</v>
      </c>
      <c r="J3" s="162" t="s">
        <v>54</v>
      </c>
    </row>
    <row r="4" spans="1:10" ht="39" customHeight="1" thickTop="1">
      <c r="A4" s="165" t="s">
        <v>30</v>
      </c>
      <c r="B4" s="166">
        <v>33</v>
      </c>
      <c r="C4" s="166">
        <v>25</v>
      </c>
      <c r="D4" s="166">
        <v>33</v>
      </c>
      <c r="E4" s="166">
        <v>30</v>
      </c>
      <c r="F4" s="166">
        <v>33</v>
      </c>
      <c r="G4" s="166">
        <v>28</v>
      </c>
      <c r="H4" s="166">
        <f aca="true" t="shared" si="0" ref="H4:H10">SUM(B4:G4)</f>
        <v>182</v>
      </c>
      <c r="I4" s="166" t="s">
        <v>2</v>
      </c>
      <c r="J4" s="167">
        <v>15</v>
      </c>
    </row>
    <row r="5" spans="1:10" ht="36" customHeight="1">
      <c r="A5" s="168" t="s">
        <v>238</v>
      </c>
      <c r="B5" s="169">
        <v>28</v>
      </c>
      <c r="C5" s="169">
        <v>33</v>
      </c>
      <c r="D5" s="169">
        <v>30</v>
      </c>
      <c r="E5" s="169">
        <v>33</v>
      </c>
      <c r="F5" s="169">
        <v>28</v>
      </c>
      <c r="G5" s="169">
        <v>30</v>
      </c>
      <c r="H5" s="166">
        <f t="shared" si="0"/>
        <v>182</v>
      </c>
      <c r="I5" s="169" t="s">
        <v>3</v>
      </c>
      <c r="J5" s="170">
        <v>12</v>
      </c>
    </row>
    <row r="6" spans="1:10" ht="37.5" customHeight="1">
      <c r="A6" s="168" t="s">
        <v>94</v>
      </c>
      <c r="B6" s="169">
        <v>26</v>
      </c>
      <c r="C6" s="169">
        <v>30</v>
      </c>
      <c r="D6" s="169">
        <v>27</v>
      </c>
      <c r="E6" s="169">
        <v>25</v>
      </c>
      <c r="F6" s="169">
        <v>27</v>
      </c>
      <c r="G6" s="169">
        <v>27</v>
      </c>
      <c r="H6" s="166">
        <f t="shared" si="0"/>
        <v>162</v>
      </c>
      <c r="I6" s="169" t="s">
        <v>4</v>
      </c>
      <c r="J6" s="170">
        <v>10</v>
      </c>
    </row>
    <row r="7" spans="1:10" ht="34.5" customHeight="1">
      <c r="A7" s="168" t="s">
        <v>29</v>
      </c>
      <c r="B7" s="169">
        <v>27</v>
      </c>
      <c r="C7" s="169">
        <v>27</v>
      </c>
      <c r="D7" s="169">
        <v>26</v>
      </c>
      <c r="E7" s="169">
        <v>28</v>
      </c>
      <c r="F7" s="169"/>
      <c r="G7" s="169">
        <v>25</v>
      </c>
      <c r="H7" s="166">
        <f t="shared" si="0"/>
        <v>133</v>
      </c>
      <c r="I7" s="169" t="s">
        <v>5</v>
      </c>
      <c r="J7" s="170">
        <v>9</v>
      </c>
    </row>
    <row r="8" spans="1:10" ht="34.5" customHeight="1">
      <c r="A8" s="171" t="s">
        <v>64</v>
      </c>
      <c r="B8" s="169"/>
      <c r="C8" s="169">
        <v>28</v>
      </c>
      <c r="D8" s="169"/>
      <c r="E8" s="169">
        <v>27</v>
      </c>
      <c r="F8" s="169">
        <v>30</v>
      </c>
      <c r="G8" s="169">
        <v>33</v>
      </c>
      <c r="H8" s="166">
        <f t="shared" si="0"/>
        <v>118</v>
      </c>
      <c r="I8" s="169" t="s">
        <v>6</v>
      </c>
      <c r="J8" s="170">
        <v>8</v>
      </c>
    </row>
    <row r="9" spans="1:10" ht="37.5" customHeight="1">
      <c r="A9" s="171" t="s">
        <v>31</v>
      </c>
      <c r="B9" s="169">
        <v>30</v>
      </c>
      <c r="C9" s="169">
        <v>26</v>
      </c>
      <c r="D9" s="169"/>
      <c r="E9" s="169">
        <v>26</v>
      </c>
      <c r="F9" s="169"/>
      <c r="G9" s="169">
        <v>26</v>
      </c>
      <c r="H9" s="166">
        <f t="shared" si="0"/>
        <v>108</v>
      </c>
      <c r="I9" s="169" t="s">
        <v>7</v>
      </c>
      <c r="J9" s="170">
        <v>7</v>
      </c>
    </row>
    <row r="10" spans="1:10" ht="39.75" customHeight="1">
      <c r="A10" s="168" t="s">
        <v>32</v>
      </c>
      <c r="B10" s="169"/>
      <c r="C10" s="169">
        <v>24</v>
      </c>
      <c r="D10" s="169"/>
      <c r="E10" s="169"/>
      <c r="F10" s="169"/>
      <c r="G10" s="169">
        <v>24</v>
      </c>
      <c r="H10" s="166">
        <f t="shared" si="0"/>
        <v>48</v>
      </c>
      <c r="I10" s="169" t="s">
        <v>8</v>
      </c>
      <c r="J10" s="170">
        <v>6</v>
      </c>
    </row>
    <row r="11" ht="34.5" customHeight="1">
      <c r="A11" s="108" t="s">
        <v>240</v>
      </c>
    </row>
    <row r="12" ht="37.5" customHeight="1"/>
  </sheetData>
  <sheetProtection/>
  <mergeCells count="1">
    <mergeCell ref="A2:A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A14" sqref="A14:H14"/>
    </sheetView>
  </sheetViews>
  <sheetFormatPr defaultColWidth="8.8515625" defaultRowHeight="12.75"/>
  <cols>
    <col min="1" max="1" width="8.8515625" style="0" customWidth="1"/>
    <col min="2" max="2" width="23.28125" style="0" bestFit="1" customWidth="1"/>
    <col min="3" max="3" width="16.140625" style="0" bestFit="1" customWidth="1"/>
    <col min="4" max="4" width="19.00390625" style="0" customWidth="1"/>
    <col min="5" max="5" width="18.7109375" style="0" customWidth="1"/>
  </cols>
  <sheetData>
    <row r="3" spans="1:6" ht="20.25">
      <c r="A3" s="114"/>
      <c r="B3" s="137" t="s">
        <v>27</v>
      </c>
      <c r="C3" s="138"/>
      <c r="D3" s="114"/>
      <c r="E3" s="114"/>
      <c r="F3" s="114"/>
    </row>
    <row r="4" spans="1:6" ht="9.75" customHeight="1" thickBot="1">
      <c r="A4" s="114"/>
      <c r="B4" s="114"/>
      <c r="C4" s="114"/>
      <c r="D4" s="114"/>
      <c r="E4" s="114"/>
      <c r="F4" s="114"/>
    </row>
    <row r="5" spans="1:6" ht="57.75" customHeight="1" thickBot="1">
      <c r="A5" s="133" t="s">
        <v>0</v>
      </c>
      <c r="B5" s="134" t="s">
        <v>28</v>
      </c>
      <c r="C5" s="134" t="s">
        <v>24</v>
      </c>
      <c r="D5" s="134" t="s">
        <v>1</v>
      </c>
      <c r="E5" s="135" t="s">
        <v>214</v>
      </c>
      <c r="F5" s="114"/>
    </row>
    <row r="6" spans="1:6" ht="18">
      <c r="A6" s="115" t="s">
        <v>2</v>
      </c>
      <c r="B6" s="140" t="s">
        <v>71</v>
      </c>
      <c r="C6" s="140" t="s">
        <v>30</v>
      </c>
      <c r="D6" s="116">
        <v>38</v>
      </c>
      <c r="E6" s="117">
        <v>33</v>
      </c>
      <c r="F6" s="114"/>
    </row>
    <row r="7" spans="1:6" ht="18">
      <c r="A7" s="118" t="s">
        <v>3</v>
      </c>
      <c r="B7" s="119" t="s">
        <v>73</v>
      </c>
      <c r="C7" s="120" t="s">
        <v>31</v>
      </c>
      <c r="D7" s="121">
        <v>35</v>
      </c>
      <c r="E7" s="122">
        <v>30</v>
      </c>
      <c r="F7" s="114"/>
    </row>
    <row r="8" spans="1:6" ht="18">
      <c r="A8" s="118" t="s">
        <v>4</v>
      </c>
      <c r="B8" s="120" t="s">
        <v>125</v>
      </c>
      <c r="C8" s="120" t="s">
        <v>118</v>
      </c>
      <c r="D8" s="123">
        <v>32</v>
      </c>
      <c r="E8" s="122">
        <v>28</v>
      </c>
      <c r="F8" s="114"/>
    </row>
    <row r="9" spans="1:6" ht="18">
      <c r="A9" s="118" t="s">
        <v>5</v>
      </c>
      <c r="B9" s="120" t="s">
        <v>95</v>
      </c>
      <c r="C9" s="120" t="s">
        <v>29</v>
      </c>
      <c r="D9" s="123">
        <v>32</v>
      </c>
      <c r="E9" s="122">
        <v>27</v>
      </c>
      <c r="F9" s="114"/>
    </row>
    <row r="10" spans="1:6" ht="18">
      <c r="A10" s="128" t="s">
        <v>6</v>
      </c>
      <c r="B10" s="129" t="s">
        <v>109</v>
      </c>
      <c r="C10" s="129" t="s">
        <v>94</v>
      </c>
      <c r="D10" s="130">
        <v>31</v>
      </c>
      <c r="E10" s="131">
        <v>26</v>
      </c>
      <c r="F10" s="114"/>
    </row>
    <row r="11" spans="1:6" ht="18">
      <c r="A11" s="118" t="s">
        <v>7</v>
      </c>
      <c r="B11" s="119" t="s">
        <v>132</v>
      </c>
      <c r="C11" s="119" t="s">
        <v>94</v>
      </c>
      <c r="D11" s="123">
        <v>19</v>
      </c>
      <c r="E11" s="122">
        <v>25</v>
      </c>
      <c r="F11" s="114"/>
    </row>
    <row r="12" spans="1:6" ht="18.75" thickBot="1">
      <c r="A12" s="124" t="s">
        <v>8</v>
      </c>
      <c r="B12" s="125" t="s">
        <v>136</v>
      </c>
      <c r="C12" s="132" t="s">
        <v>118</v>
      </c>
      <c r="D12" s="139">
        <v>14</v>
      </c>
      <c r="E12" s="126">
        <v>24</v>
      </c>
      <c r="F12" s="114"/>
    </row>
    <row r="14" spans="1:8" ht="18">
      <c r="A14" s="136" t="s">
        <v>96</v>
      </c>
      <c r="B14" s="136"/>
      <c r="C14" s="136"/>
      <c r="D14" s="136"/>
      <c r="E14" s="136"/>
      <c r="F14" s="136"/>
      <c r="G14" s="136"/>
      <c r="H14" s="4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="132" zoomScaleNormal="132" zoomScalePageLayoutView="0" workbookViewId="0" topLeftCell="A37">
      <selection activeCell="E21" sqref="E21"/>
    </sheetView>
  </sheetViews>
  <sheetFormatPr defaultColWidth="8.8515625" defaultRowHeight="12.75"/>
  <cols>
    <col min="1" max="1" width="6.140625" style="0" customWidth="1"/>
    <col min="2" max="2" width="17.8515625" style="0" bestFit="1" customWidth="1"/>
    <col min="3" max="3" width="16.28125" style="0" bestFit="1" customWidth="1"/>
    <col min="4" max="4" width="9.8515625" style="0" bestFit="1" customWidth="1"/>
  </cols>
  <sheetData>
    <row r="1" spans="2:4" ht="12.75">
      <c r="B1" s="1" t="s">
        <v>33</v>
      </c>
      <c r="C1" s="1"/>
      <c r="D1" s="1" t="s">
        <v>34</v>
      </c>
    </row>
    <row r="2" ht="13.5" thickBot="1"/>
    <row r="3" spans="1:5" ht="13.5" thickBot="1">
      <c r="A3" s="7" t="s">
        <v>0</v>
      </c>
      <c r="B3" s="8" t="s">
        <v>28</v>
      </c>
      <c r="C3" s="8" t="s">
        <v>24</v>
      </c>
      <c r="D3" s="8" t="s">
        <v>1</v>
      </c>
      <c r="E3" s="9" t="s">
        <v>35</v>
      </c>
    </row>
    <row r="4" spans="1:5" ht="12.75">
      <c r="A4" s="20" t="s">
        <v>2</v>
      </c>
      <c r="B4" s="13" t="s">
        <v>69</v>
      </c>
      <c r="C4" s="13" t="s">
        <v>30</v>
      </c>
      <c r="D4" s="60">
        <v>41.02</v>
      </c>
      <c r="E4" s="6">
        <v>50</v>
      </c>
    </row>
    <row r="5" spans="1:5" ht="12.75">
      <c r="A5" s="12" t="s">
        <v>3</v>
      </c>
      <c r="B5" s="13" t="s">
        <v>221</v>
      </c>
      <c r="C5" s="13" t="s">
        <v>64</v>
      </c>
      <c r="D5" s="15">
        <v>37.41</v>
      </c>
      <c r="E5" s="4">
        <v>47</v>
      </c>
    </row>
    <row r="6" spans="1:5" ht="12.75">
      <c r="A6" s="12" t="s">
        <v>4</v>
      </c>
      <c r="B6" s="13" t="s">
        <v>57</v>
      </c>
      <c r="C6" s="13" t="s">
        <v>30</v>
      </c>
      <c r="D6" s="15">
        <v>36.07</v>
      </c>
      <c r="E6" s="4">
        <v>45</v>
      </c>
    </row>
    <row r="7" spans="1:5" ht="12.75">
      <c r="A7" s="12" t="s">
        <v>5</v>
      </c>
      <c r="B7" s="13" t="s">
        <v>117</v>
      </c>
      <c r="C7" s="13" t="s">
        <v>118</v>
      </c>
      <c r="D7" s="15">
        <v>35.33</v>
      </c>
      <c r="E7" s="4">
        <v>43</v>
      </c>
    </row>
    <row r="8" spans="1:5" ht="12.75">
      <c r="A8" s="20" t="s">
        <v>6</v>
      </c>
      <c r="B8" s="13" t="s">
        <v>121</v>
      </c>
      <c r="C8" s="13" t="s">
        <v>118</v>
      </c>
      <c r="D8" s="15">
        <v>33.95</v>
      </c>
      <c r="E8" s="4">
        <v>42</v>
      </c>
    </row>
    <row r="9" spans="1:5" ht="12.75">
      <c r="A9" s="12" t="s">
        <v>7</v>
      </c>
      <c r="B9" s="14" t="s">
        <v>84</v>
      </c>
      <c r="C9" s="14" t="s">
        <v>64</v>
      </c>
      <c r="D9" s="39">
        <v>33.67</v>
      </c>
      <c r="E9" s="4">
        <v>41</v>
      </c>
    </row>
    <row r="10" spans="1:5" ht="12.75">
      <c r="A10" s="12" t="s">
        <v>8</v>
      </c>
      <c r="B10" s="14" t="s">
        <v>131</v>
      </c>
      <c r="C10" s="14" t="s">
        <v>30</v>
      </c>
      <c r="D10" s="16">
        <v>33.35</v>
      </c>
      <c r="E10" s="4">
        <v>40</v>
      </c>
    </row>
    <row r="11" spans="1:5" ht="12.75">
      <c r="A11" s="12" t="s">
        <v>9</v>
      </c>
      <c r="B11" s="14" t="s">
        <v>216</v>
      </c>
      <c r="C11" s="14" t="s">
        <v>118</v>
      </c>
      <c r="D11" s="16">
        <v>33.06</v>
      </c>
      <c r="E11" s="4">
        <v>39</v>
      </c>
    </row>
    <row r="12" spans="1:5" ht="12.75">
      <c r="A12" s="20" t="s">
        <v>10</v>
      </c>
      <c r="B12" s="13" t="s">
        <v>125</v>
      </c>
      <c r="C12" s="13" t="s">
        <v>118</v>
      </c>
      <c r="D12" s="15">
        <v>32</v>
      </c>
      <c r="E12" s="4">
        <v>38</v>
      </c>
    </row>
    <row r="13" spans="1:5" ht="12.75">
      <c r="A13" s="12" t="s">
        <v>11</v>
      </c>
      <c r="B13" s="13" t="s">
        <v>70</v>
      </c>
      <c r="C13" s="13" t="s">
        <v>64</v>
      </c>
      <c r="D13" s="16">
        <v>31.05</v>
      </c>
      <c r="E13" s="4">
        <v>37</v>
      </c>
    </row>
    <row r="14" spans="1:5" ht="12.75">
      <c r="A14" s="12" t="s">
        <v>12</v>
      </c>
      <c r="B14" s="14" t="s">
        <v>111</v>
      </c>
      <c r="C14" s="14" t="s">
        <v>31</v>
      </c>
      <c r="D14" s="16">
        <v>30.88</v>
      </c>
      <c r="E14" s="4">
        <v>36</v>
      </c>
    </row>
    <row r="15" spans="1:5" ht="12.75">
      <c r="A15" s="12" t="s">
        <v>13</v>
      </c>
      <c r="B15" s="13" t="s">
        <v>71</v>
      </c>
      <c r="C15" s="13" t="s">
        <v>30</v>
      </c>
      <c r="D15" s="15">
        <v>29.3</v>
      </c>
      <c r="E15" s="4">
        <v>35</v>
      </c>
    </row>
    <row r="16" spans="1:5" ht="12.75">
      <c r="A16" s="20" t="s">
        <v>14</v>
      </c>
      <c r="B16" s="14" t="s">
        <v>119</v>
      </c>
      <c r="C16" s="14" t="s">
        <v>94</v>
      </c>
      <c r="D16" s="39">
        <v>27.48</v>
      </c>
      <c r="E16" s="4">
        <v>34</v>
      </c>
    </row>
    <row r="17" spans="1:5" ht="12.75">
      <c r="A17" s="12" t="s">
        <v>15</v>
      </c>
      <c r="B17" s="13" t="s">
        <v>136</v>
      </c>
      <c r="C17" s="13" t="s">
        <v>118</v>
      </c>
      <c r="D17" s="15">
        <v>27.23</v>
      </c>
      <c r="E17" s="4">
        <v>33</v>
      </c>
    </row>
    <row r="18" spans="1:5" ht="12.75">
      <c r="A18" s="12" t="s">
        <v>16</v>
      </c>
      <c r="B18" s="13" t="s">
        <v>65</v>
      </c>
      <c r="C18" s="13" t="s">
        <v>64</v>
      </c>
      <c r="D18" s="15">
        <v>27.16</v>
      </c>
      <c r="E18" s="4">
        <v>32</v>
      </c>
    </row>
    <row r="19" spans="1:5" ht="12.75">
      <c r="A19" s="12" t="s">
        <v>17</v>
      </c>
      <c r="B19" s="13" t="s">
        <v>67</v>
      </c>
      <c r="C19" s="13" t="s">
        <v>118</v>
      </c>
      <c r="D19" s="15">
        <v>26.62</v>
      </c>
      <c r="E19" s="4">
        <v>31</v>
      </c>
    </row>
    <row r="20" spans="1:5" ht="12.75">
      <c r="A20" s="20" t="s">
        <v>18</v>
      </c>
      <c r="B20" s="14" t="s">
        <v>219</v>
      </c>
      <c r="C20" s="14" t="s">
        <v>30</v>
      </c>
      <c r="D20" s="15">
        <v>26.56</v>
      </c>
      <c r="E20" s="4">
        <v>30</v>
      </c>
    </row>
    <row r="21" spans="1:5" ht="12.75">
      <c r="A21" s="12" t="s">
        <v>19</v>
      </c>
      <c r="B21" s="14" t="s">
        <v>141</v>
      </c>
      <c r="C21" s="14" t="s">
        <v>29</v>
      </c>
      <c r="D21" s="16">
        <v>26.35</v>
      </c>
      <c r="E21" s="4">
        <v>29</v>
      </c>
    </row>
    <row r="22" spans="1:5" ht="12.75">
      <c r="A22" s="12" t="s">
        <v>20</v>
      </c>
      <c r="B22" s="13" t="s">
        <v>110</v>
      </c>
      <c r="C22" s="13" t="s">
        <v>31</v>
      </c>
      <c r="D22" s="15">
        <v>26.23</v>
      </c>
      <c r="E22" s="4">
        <v>28</v>
      </c>
    </row>
    <row r="23" spans="1:5" ht="12.75">
      <c r="A23" s="12" t="s">
        <v>21</v>
      </c>
      <c r="B23" s="14" t="s">
        <v>222</v>
      </c>
      <c r="C23" s="14" t="s">
        <v>30</v>
      </c>
      <c r="D23" s="16">
        <v>25.9</v>
      </c>
      <c r="E23" s="4">
        <v>27</v>
      </c>
    </row>
    <row r="24" spans="1:5" ht="12.75">
      <c r="A24" s="20" t="s">
        <v>22</v>
      </c>
      <c r="B24" s="13" t="s">
        <v>109</v>
      </c>
      <c r="C24" s="13" t="s">
        <v>94</v>
      </c>
      <c r="D24" s="15">
        <v>25.8</v>
      </c>
      <c r="E24" s="4">
        <v>26</v>
      </c>
    </row>
    <row r="25" spans="1:5" ht="12.75">
      <c r="A25" s="12" t="s">
        <v>23</v>
      </c>
      <c r="B25" s="13" t="s">
        <v>126</v>
      </c>
      <c r="C25" s="13" t="s">
        <v>94</v>
      </c>
      <c r="D25" s="15">
        <v>25.72</v>
      </c>
      <c r="E25" s="4">
        <v>25</v>
      </c>
    </row>
    <row r="26" spans="1:5" ht="12.75">
      <c r="A26" s="13" t="s">
        <v>36</v>
      </c>
      <c r="B26" s="14" t="s">
        <v>217</v>
      </c>
      <c r="C26" s="14" t="s">
        <v>94</v>
      </c>
      <c r="D26" s="59">
        <v>25.51</v>
      </c>
      <c r="E26" s="4">
        <v>24</v>
      </c>
    </row>
    <row r="27" spans="1:5" ht="12.75">
      <c r="A27" s="13" t="s">
        <v>37</v>
      </c>
      <c r="B27" s="13" t="s">
        <v>73</v>
      </c>
      <c r="C27" s="13" t="s">
        <v>31</v>
      </c>
      <c r="D27" s="15">
        <v>24.95</v>
      </c>
      <c r="E27" s="4">
        <v>23</v>
      </c>
    </row>
    <row r="28" spans="1:5" ht="12.75">
      <c r="A28" s="13" t="s">
        <v>38</v>
      </c>
      <c r="B28" s="14" t="s">
        <v>132</v>
      </c>
      <c r="C28" s="14" t="s">
        <v>94</v>
      </c>
      <c r="D28" s="16">
        <v>24.63</v>
      </c>
      <c r="E28" s="4">
        <v>22</v>
      </c>
    </row>
    <row r="29" spans="1:5" ht="12.75">
      <c r="A29" s="13" t="s">
        <v>39</v>
      </c>
      <c r="B29" s="14" t="s">
        <v>148</v>
      </c>
      <c r="C29" s="14" t="s">
        <v>94</v>
      </c>
      <c r="D29" s="16">
        <v>24.55</v>
      </c>
      <c r="E29" s="4">
        <v>21</v>
      </c>
    </row>
    <row r="30" spans="1:5" ht="12.75">
      <c r="A30" s="12" t="s">
        <v>87</v>
      </c>
      <c r="B30" s="14" t="s">
        <v>93</v>
      </c>
      <c r="C30" s="14" t="s">
        <v>94</v>
      </c>
      <c r="D30" s="59">
        <v>24.47</v>
      </c>
      <c r="E30" s="4">
        <v>20</v>
      </c>
    </row>
    <row r="31" spans="1:5" ht="12.75">
      <c r="A31" s="12" t="s">
        <v>134</v>
      </c>
      <c r="B31" s="13" t="s">
        <v>130</v>
      </c>
      <c r="C31" s="13" t="s">
        <v>30</v>
      </c>
      <c r="D31" s="15">
        <v>24.16</v>
      </c>
      <c r="E31" s="4">
        <v>19</v>
      </c>
    </row>
    <row r="32" spans="1:5" ht="12.75">
      <c r="A32" s="20" t="s">
        <v>135</v>
      </c>
      <c r="B32" s="14" t="s">
        <v>137</v>
      </c>
      <c r="C32" s="14" t="s">
        <v>64</v>
      </c>
      <c r="D32" s="39">
        <v>23.2</v>
      </c>
      <c r="E32" s="4">
        <v>18</v>
      </c>
    </row>
    <row r="33" spans="1:5" ht="12.75">
      <c r="A33" s="12" t="s">
        <v>88</v>
      </c>
      <c r="B33" s="13" t="s">
        <v>122</v>
      </c>
      <c r="C33" s="13" t="s">
        <v>30</v>
      </c>
      <c r="D33" s="15">
        <v>22.68</v>
      </c>
      <c r="E33" s="4">
        <v>17</v>
      </c>
    </row>
    <row r="34" spans="1:5" ht="12.75">
      <c r="A34" s="12" t="s">
        <v>89</v>
      </c>
      <c r="B34" s="13" t="s">
        <v>56</v>
      </c>
      <c r="C34" s="13" t="s">
        <v>30</v>
      </c>
      <c r="D34" s="15">
        <v>22.48</v>
      </c>
      <c r="E34" s="4">
        <v>16</v>
      </c>
    </row>
    <row r="35" spans="1:5" ht="12.75">
      <c r="A35" s="12" t="s">
        <v>139</v>
      </c>
      <c r="B35" s="13" t="s">
        <v>99</v>
      </c>
      <c r="C35" s="13" t="s">
        <v>30</v>
      </c>
      <c r="D35" s="15">
        <v>20.91</v>
      </c>
      <c r="E35" s="4">
        <v>15</v>
      </c>
    </row>
    <row r="36" spans="1:5" ht="12.75">
      <c r="A36" s="20" t="s">
        <v>140</v>
      </c>
      <c r="B36" s="14" t="s">
        <v>100</v>
      </c>
      <c r="C36" s="14" t="s">
        <v>30</v>
      </c>
      <c r="D36" s="16">
        <v>19.09</v>
      </c>
      <c r="E36" s="4">
        <v>14</v>
      </c>
    </row>
    <row r="37" spans="1:5" ht="12.75">
      <c r="A37" s="12" t="s">
        <v>74</v>
      </c>
      <c r="B37" s="13" t="s">
        <v>220</v>
      </c>
      <c r="C37" s="13" t="s">
        <v>64</v>
      </c>
      <c r="D37" s="15">
        <v>17.49</v>
      </c>
      <c r="E37" s="4">
        <v>13</v>
      </c>
    </row>
    <row r="38" spans="1:5" ht="12.75">
      <c r="A38" s="12" t="s">
        <v>75</v>
      </c>
      <c r="B38" s="14" t="s">
        <v>98</v>
      </c>
      <c r="C38" s="14" t="s">
        <v>94</v>
      </c>
      <c r="D38" s="39">
        <v>17.29</v>
      </c>
      <c r="E38" s="4">
        <v>12</v>
      </c>
    </row>
    <row r="39" spans="1:5" ht="12.75">
      <c r="A39" s="12" t="s">
        <v>144</v>
      </c>
      <c r="B39" s="13" t="s">
        <v>151</v>
      </c>
      <c r="C39" s="13" t="s">
        <v>29</v>
      </c>
      <c r="D39" s="16">
        <v>15.21</v>
      </c>
      <c r="E39" s="4">
        <v>11</v>
      </c>
    </row>
    <row r="40" spans="1:5" ht="12.75">
      <c r="A40" s="20" t="s">
        <v>146</v>
      </c>
      <c r="B40" s="14" t="s">
        <v>218</v>
      </c>
      <c r="C40" s="14" t="s">
        <v>29</v>
      </c>
      <c r="D40" s="16">
        <v>12.1</v>
      </c>
      <c r="E40" s="4">
        <v>10</v>
      </c>
    </row>
    <row r="41" spans="1:5" ht="12.75">
      <c r="A41" s="12" t="s">
        <v>77</v>
      </c>
      <c r="B41" s="13" t="s">
        <v>153</v>
      </c>
      <c r="C41" s="13" t="s">
        <v>30</v>
      </c>
      <c r="D41" s="15">
        <v>8.96</v>
      </c>
      <c r="E41" s="4">
        <v>9</v>
      </c>
    </row>
    <row r="42" spans="1:5" ht="12.75">
      <c r="A42" s="144" t="s">
        <v>78</v>
      </c>
      <c r="B42" s="78" t="s">
        <v>145</v>
      </c>
      <c r="C42" s="78" t="s">
        <v>94</v>
      </c>
      <c r="D42" s="141">
        <v>0</v>
      </c>
      <c r="E42" s="79">
        <v>1</v>
      </c>
    </row>
    <row r="43" spans="1:5" ht="12.75">
      <c r="A43" s="84"/>
      <c r="B43" s="83"/>
      <c r="C43" s="83"/>
      <c r="D43" s="143"/>
      <c r="E43" s="84"/>
    </row>
    <row r="44" spans="1:5" ht="12.75">
      <c r="A44" s="21"/>
      <c r="B44" s="80"/>
      <c r="C44" s="80"/>
      <c r="D44" s="142"/>
      <c r="E44" s="21"/>
    </row>
    <row r="45" spans="1:5" ht="12.75">
      <c r="A45" s="21"/>
      <c r="B45" s="81"/>
      <c r="C45" s="81"/>
      <c r="D45" s="142"/>
      <c r="E45" s="21"/>
    </row>
    <row r="46" spans="1:5" ht="12.75">
      <c r="A46" s="21"/>
      <c r="B46" s="21"/>
      <c r="C46" s="21"/>
      <c r="D46" s="21"/>
      <c r="E46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125" zoomScaleNormal="125" zoomScalePageLayoutView="0" workbookViewId="0" topLeftCell="A3">
      <selection activeCell="F33" sqref="F33"/>
    </sheetView>
  </sheetViews>
  <sheetFormatPr defaultColWidth="8.8515625" defaultRowHeight="12.75"/>
  <cols>
    <col min="1" max="1" width="6.8515625" style="0" customWidth="1"/>
    <col min="2" max="2" width="21.8515625" style="0" customWidth="1"/>
    <col min="3" max="3" width="10.8515625" style="0" bestFit="1" customWidth="1"/>
    <col min="4" max="4" width="9.8515625" style="0" bestFit="1" customWidth="1"/>
  </cols>
  <sheetData>
    <row r="1" spans="2:4" ht="12.75">
      <c r="B1" s="1" t="s">
        <v>33</v>
      </c>
      <c r="C1" s="1"/>
      <c r="D1" s="1" t="s">
        <v>40</v>
      </c>
    </row>
    <row r="2" ht="13.5" thickBot="1"/>
    <row r="3" spans="1:5" ht="13.5" thickBot="1">
      <c r="A3" s="32" t="s">
        <v>0</v>
      </c>
      <c r="B3" s="33" t="s">
        <v>28</v>
      </c>
      <c r="C3" s="33" t="s">
        <v>24</v>
      </c>
      <c r="D3" s="33" t="s">
        <v>1</v>
      </c>
      <c r="E3" s="35" t="s">
        <v>35</v>
      </c>
    </row>
    <row r="4" spans="1:5" ht="12.75">
      <c r="A4" s="29" t="s">
        <v>2</v>
      </c>
      <c r="B4" s="30" t="s">
        <v>155</v>
      </c>
      <c r="C4" s="30" t="s">
        <v>118</v>
      </c>
      <c r="D4" s="36">
        <v>26.57</v>
      </c>
      <c r="E4" s="31">
        <v>50</v>
      </c>
    </row>
    <row r="5" spans="1:5" ht="12.75">
      <c r="A5" s="22" t="s">
        <v>3</v>
      </c>
      <c r="B5" s="23" t="s">
        <v>225</v>
      </c>
      <c r="C5" s="23" t="s">
        <v>64</v>
      </c>
      <c r="D5" s="37">
        <v>26.39</v>
      </c>
      <c r="E5" s="24">
        <v>47</v>
      </c>
    </row>
    <row r="6" spans="1:5" ht="12.75">
      <c r="A6" s="22" t="s">
        <v>4</v>
      </c>
      <c r="B6" s="25" t="s">
        <v>45</v>
      </c>
      <c r="C6" s="25" t="s">
        <v>32</v>
      </c>
      <c r="D6" s="37">
        <v>25.3</v>
      </c>
      <c r="E6" s="24">
        <v>45</v>
      </c>
    </row>
    <row r="7" spans="1:5" ht="12.75">
      <c r="A7" s="29" t="s">
        <v>5</v>
      </c>
      <c r="B7" s="23" t="s">
        <v>156</v>
      </c>
      <c r="C7" s="23" t="s">
        <v>94</v>
      </c>
      <c r="D7" s="37">
        <v>20.46</v>
      </c>
      <c r="E7" s="24">
        <v>43</v>
      </c>
    </row>
    <row r="8" spans="1:5" ht="12.75">
      <c r="A8" s="22" t="s">
        <v>6</v>
      </c>
      <c r="B8" s="25" t="s">
        <v>160</v>
      </c>
      <c r="C8" s="25" t="s">
        <v>118</v>
      </c>
      <c r="D8" s="37">
        <v>19</v>
      </c>
      <c r="E8" s="24">
        <v>42</v>
      </c>
    </row>
    <row r="9" spans="1:5" ht="12.75">
      <c r="A9" s="22" t="s">
        <v>7</v>
      </c>
      <c r="B9" s="23" t="s">
        <v>172</v>
      </c>
      <c r="C9" s="23" t="s">
        <v>30</v>
      </c>
      <c r="D9" s="23">
        <v>18.97</v>
      </c>
      <c r="E9" s="24">
        <v>41</v>
      </c>
    </row>
    <row r="10" spans="1:5" ht="12.75">
      <c r="A10" s="29" t="s">
        <v>8</v>
      </c>
      <c r="B10" s="23" t="s">
        <v>97</v>
      </c>
      <c r="C10" s="23" t="s">
        <v>30</v>
      </c>
      <c r="D10" s="37">
        <v>18.93</v>
      </c>
      <c r="E10" s="24">
        <v>40</v>
      </c>
    </row>
    <row r="11" spans="1:5" ht="12.75">
      <c r="A11" s="22" t="s">
        <v>9</v>
      </c>
      <c r="B11" s="43" t="s">
        <v>161</v>
      </c>
      <c r="C11" s="43" t="s">
        <v>29</v>
      </c>
      <c r="D11" s="37">
        <v>18.46</v>
      </c>
      <c r="E11" s="24">
        <v>39</v>
      </c>
    </row>
    <row r="12" spans="1:5" ht="12.75">
      <c r="A12" s="22" t="s">
        <v>10</v>
      </c>
      <c r="B12" s="23" t="s">
        <v>154</v>
      </c>
      <c r="C12" s="23" t="s">
        <v>118</v>
      </c>
      <c r="D12" s="37">
        <v>16.95</v>
      </c>
      <c r="E12" s="24">
        <v>38</v>
      </c>
    </row>
    <row r="13" spans="1:5" ht="12.75">
      <c r="A13" s="29" t="s">
        <v>11</v>
      </c>
      <c r="B13" s="25" t="s">
        <v>106</v>
      </c>
      <c r="C13" s="25" t="s">
        <v>31</v>
      </c>
      <c r="D13" s="37">
        <v>16.86</v>
      </c>
      <c r="E13" s="24">
        <v>37</v>
      </c>
    </row>
    <row r="14" spans="1:5" ht="12.75">
      <c r="A14" s="22" t="s">
        <v>12</v>
      </c>
      <c r="B14" s="50" t="s">
        <v>164</v>
      </c>
      <c r="C14" s="50" t="s">
        <v>30</v>
      </c>
      <c r="D14" s="54">
        <v>16.63</v>
      </c>
      <c r="E14" s="24">
        <v>36</v>
      </c>
    </row>
    <row r="15" spans="1:5" ht="12.75">
      <c r="A15" s="22" t="s">
        <v>13</v>
      </c>
      <c r="B15" s="25" t="s">
        <v>104</v>
      </c>
      <c r="C15" s="25" t="s">
        <v>30</v>
      </c>
      <c r="D15" s="38">
        <v>16.33</v>
      </c>
      <c r="E15" s="24">
        <v>35</v>
      </c>
    </row>
    <row r="16" spans="1:5" ht="12.75">
      <c r="A16" s="29" t="s">
        <v>14</v>
      </c>
      <c r="B16" s="50" t="s">
        <v>226</v>
      </c>
      <c r="C16" s="50" t="s">
        <v>94</v>
      </c>
      <c r="D16" s="54">
        <v>15.51</v>
      </c>
      <c r="E16" s="24">
        <v>34</v>
      </c>
    </row>
    <row r="17" spans="1:5" ht="12.75">
      <c r="A17" s="22" t="s">
        <v>15</v>
      </c>
      <c r="B17" s="23" t="s">
        <v>224</v>
      </c>
      <c r="C17" s="23" t="s">
        <v>94</v>
      </c>
      <c r="D17" s="37">
        <v>15.37</v>
      </c>
      <c r="E17" s="24">
        <v>33</v>
      </c>
    </row>
    <row r="18" spans="1:5" ht="12.75">
      <c r="A18" s="22" t="s">
        <v>16</v>
      </c>
      <c r="B18" s="23" t="s">
        <v>157</v>
      </c>
      <c r="C18" s="23" t="s">
        <v>64</v>
      </c>
      <c r="D18" s="37">
        <v>15.31</v>
      </c>
      <c r="E18" s="24">
        <v>32</v>
      </c>
    </row>
    <row r="19" spans="1:5" ht="12.75">
      <c r="A19" s="29" t="s">
        <v>17</v>
      </c>
      <c r="B19" s="25" t="s">
        <v>167</v>
      </c>
      <c r="C19" s="25" t="s">
        <v>64</v>
      </c>
      <c r="D19" s="38">
        <v>15.14</v>
      </c>
      <c r="E19" s="24">
        <v>31</v>
      </c>
    </row>
    <row r="20" spans="1:5" ht="12.75">
      <c r="A20" s="22" t="s">
        <v>18</v>
      </c>
      <c r="B20" s="23" t="s">
        <v>163</v>
      </c>
      <c r="C20" s="23" t="s">
        <v>29</v>
      </c>
      <c r="D20" s="37">
        <v>14.36</v>
      </c>
      <c r="E20" s="24">
        <v>30</v>
      </c>
    </row>
    <row r="21" spans="1:5" ht="12.75">
      <c r="A21" s="22" t="s">
        <v>19</v>
      </c>
      <c r="B21" s="61" t="s">
        <v>166</v>
      </c>
      <c r="C21" s="61" t="s">
        <v>118</v>
      </c>
      <c r="D21" s="36">
        <v>14.23</v>
      </c>
      <c r="E21" s="24">
        <v>29</v>
      </c>
    </row>
    <row r="22" spans="1:5" ht="12.75">
      <c r="A22" s="29" t="s">
        <v>20</v>
      </c>
      <c r="B22" s="25" t="s">
        <v>86</v>
      </c>
      <c r="C22" s="25" t="s">
        <v>29</v>
      </c>
      <c r="D22" s="38">
        <v>13.75</v>
      </c>
      <c r="E22" s="24">
        <v>28</v>
      </c>
    </row>
    <row r="23" spans="1:5" ht="12.75">
      <c r="A23" s="22" t="s">
        <v>21</v>
      </c>
      <c r="B23" s="23" t="s">
        <v>105</v>
      </c>
      <c r="C23" s="23" t="s">
        <v>94</v>
      </c>
      <c r="D23" s="37">
        <v>13.74</v>
      </c>
      <c r="E23" s="24">
        <v>27</v>
      </c>
    </row>
    <row r="24" spans="1:5" ht="12.75">
      <c r="A24" s="22" t="s">
        <v>22</v>
      </c>
      <c r="B24" s="23" t="s">
        <v>165</v>
      </c>
      <c r="C24" s="23" t="s">
        <v>30</v>
      </c>
      <c r="D24" s="37">
        <v>13.65</v>
      </c>
      <c r="E24" s="24">
        <v>26</v>
      </c>
    </row>
    <row r="25" spans="1:5" ht="12.75">
      <c r="A25" s="29" t="s">
        <v>23</v>
      </c>
      <c r="B25" s="25" t="s">
        <v>223</v>
      </c>
      <c r="C25" s="25" t="s">
        <v>94</v>
      </c>
      <c r="D25" s="38">
        <v>0</v>
      </c>
      <c r="E25" s="24">
        <v>1</v>
      </c>
    </row>
    <row r="27" spans="1:2" ht="13.5" thickBot="1">
      <c r="A27" s="45" t="s">
        <v>58</v>
      </c>
      <c r="B27" s="45"/>
    </row>
    <row r="28" spans="1:6" ht="12.75">
      <c r="A28" s="62"/>
      <c r="B28" s="55"/>
      <c r="C28" s="63" t="s">
        <v>59</v>
      </c>
      <c r="D28" s="63" t="s">
        <v>60</v>
      </c>
      <c r="E28" s="63" t="s">
        <v>61</v>
      </c>
      <c r="F28" s="64" t="s">
        <v>62</v>
      </c>
    </row>
    <row r="29" spans="1:6" ht="12.75">
      <c r="A29" s="2" t="s">
        <v>2</v>
      </c>
      <c r="B29" s="3" t="s">
        <v>66</v>
      </c>
      <c r="C29" s="47">
        <v>47</v>
      </c>
      <c r="D29" s="47">
        <v>47</v>
      </c>
      <c r="E29" s="47">
        <f aca="true" t="shared" si="0" ref="E29:E35">SUM(C29:D29)</f>
        <v>94</v>
      </c>
      <c r="F29" s="52">
        <v>33</v>
      </c>
    </row>
    <row r="30" spans="1:6" ht="12.75">
      <c r="A30" s="22" t="s">
        <v>3</v>
      </c>
      <c r="B30" s="25" t="s">
        <v>177</v>
      </c>
      <c r="C30" s="53">
        <v>50</v>
      </c>
      <c r="D30" s="53">
        <v>43</v>
      </c>
      <c r="E30" s="47">
        <f t="shared" si="0"/>
        <v>93</v>
      </c>
      <c r="F30" s="52">
        <v>30</v>
      </c>
    </row>
    <row r="31" spans="1:6" ht="12.75">
      <c r="A31" s="22" t="s">
        <v>4</v>
      </c>
      <c r="B31" s="3" t="s">
        <v>26</v>
      </c>
      <c r="C31" s="47">
        <v>41</v>
      </c>
      <c r="D31" s="47">
        <v>50</v>
      </c>
      <c r="E31" s="47">
        <f t="shared" si="0"/>
        <v>91</v>
      </c>
      <c r="F31" s="52">
        <v>28</v>
      </c>
    </row>
    <row r="32" spans="1:6" ht="12.75">
      <c r="A32" s="2" t="s">
        <v>5</v>
      </c>
      <c r="B32" s="25" t="s">
        <v>113</v>
      </c>
      <c r="C32" s="53">
        <v>43</v>
      </c>
      <c r="D32" s="53">
        <v>34</v>
      </c>
      <c r="E32" s="53">
        <f t="shared" si="0"/>
        <v>77</v>
      </c>
      <c r="F32" s="52">
        <v>27</v>
      </c>
    </row>
    <row r="33" spans="1:6" ht="12.75">
      <c r="A33" s="2" t="s">
        <v>6</v>
      </c>
      <c r="B33" s="23" t="s">
        <v>63</v>
      </c>
      <c r="C33" s="47">
        <v>37</v>
      </c>
      <c r="D33" s="47">
        <v>36</v>
      </c>
      <c r="E33" s="47">
        <f t="shared" si="0"/>
        <v>73</v>
      </c>
      <c r="F33" s="52">
        <v>26</v>
      </c>
    </row>
    <row r="34" spans="1:6" ht="12.75">
      <c r="A34" s="22" t="s">
        <v>7</v>
      </c>
      <c r="B34" s="23" t="s">
        <v>55</v>
      </c>
      <c r="C34" s="47">
        <v>39</v>
      </c>
      <c r="D34" s="47">
        <v>29</v>
      </c>
      <c r="E34" s="47">
        <f t="shared" si="0"/>
        <v>68</v>
      </c>
      <c r="F34" s="52">
        <v>25</v>
      </c>
    </row>
    <row r="35" spans="1:6" ht="12.75">
      <c r="A35" s="49" t="s">
        <v>8</v>
      </c>
      <c r="B35" s="23" t="s">
        <v>44</v>
      </c>
      <c r="C35" s="47">
        <v>45</v>
      </c>
      <c r="D35" s="47">
        <v>0</v>
      </c>
      <c r="E35" s="47">
        <f t="shared" si="0"/>
        <v>45</v>
      </c>
      <c r="F35" s="65">
        <v>24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="116" zoomScaleNormal="116" zoomScalePageLayoutView="0" workbookViewId="0" topLeftCell="A54">
      <selection activeCell="C52" sqref="C52"/>
    </sheetView>
  </sheetViews>
  <sheetFormatPr defaultColWidth="8.8515625" defaultRowHeight="12.75"/>
  <cols>
    <col min="1" max="1" width="6.7109375" style="0" customWidth="1"/>
    <col min="2" max="2" width="20.140625" style="0" bestFit="1" customWidth="1"/>
    <col min="3" max="3" width="15.8515625" style="0" customWidth="1"/>
    <col min="4" max="4" width="9.8515625" style="0" bestFit="1" customWidth="1"/>
  </cols>
  <sheetData>
    <row r="1" ht="12.75">
      <c r="B1" s="1" t="s">
        <v>41</v>
      </c>
    </row>
    <row r="2" ht="13.5" thickBot="1">
      <c r="B2" s="42" t="s">
        <v>34</v>
      </c>
    </row>
    <row r="3" spans="1:5" ht="13.5" thickBot="1">
      <c r="A3" s="7" t="s">
        <v>0</v>
      </c>
      <c r="B3" s="8" t="s">
        <v>28</v>
      </c>
      <c r="C3" s="8" t="s">
        <v>24</v>
      </c>
      <c r="D3" s="8" t="s">
        <v>1</v>
      </c>
      <c r="E3" s="9" t="s">
        <v>35</v>
      </c>
    </row>
    <row r="4" spans="1:5" ht="12.75">
      <c r="A4" s="5" t="s">
        <v>2</v>
      </c>
      <c r="B4" s="44" t="s">
        <v>117</v>
      </c>
      <c r="C4" s="44" t="s">
        <v>118</v>
      </c>
      <c r="D4" s="44">
        <v>369</v>
      </c>
      <c r="E4" s="6">
        <v>50</v>
      </c>
    </row>
    <row r="5" spans="1:5" ht="12.75">
      <c r="A5" s="2" t="s">
        <v>3</v>
      </c>
      <c r="B5" s="14" t="s">
        <v>109</v>
      </c>
      <c r="C5" s="14" t="s">
        <v>94</v>
      </c>
      <c r="D5" s="14">
        <v>355</v>
      </c>
      <c r="E5" s="4">
        <v>47</v>
      </c>
    </row>
    <row r="6" spans="1:5" ht="12.75">
      <c r="A6" s="2" t="s">
        <v>4</v>
      </c>
      <c r="B6" s="14" t="s">
        <v>119</v>
      </c>
      <c r="C6" s="14" t="s">
        <v>94</v>
      </c>
      <c r="D6" s="14">
        <v>354</v>
      </c>
      <c r="E6" s="4">
        <v>45</v>
      </c>
    </row>
    <row r="7" spans="1:5" ht="12.75">
      <c r="A7" s="2" t="s">
        <v>5</v>
      </c>
      <c r="B7" s="13" t="s">
        <v>120</v>
      </c>
      <c r="C7" s="13" t="s">
        <v>64</v>
      </c>
      <c r="D7" s="13">
        <v>347</v>
      </c>
      <c r="E7" s="4">
        <v>43</v>
      </c>
    </row>
    <row r="8" spans="1:5" ht="12.75">
      <c r="A8" s="22" t="s">
        <v>6</v>
      </c>
      <c r="B8" s="13" t="s">
        <v>121</v>
      </c>
      <c r="C8" s="13" t="s">
        <v>118</v>
      </c>
      <c r="D8" s="13">
        <v>346</v>
      </c>
      <c r="E8" s="4">
        <v>42</v>
      </c>
    </row>
    <row r="9" spans="1:5" ht="12.75">
      <c r="A9" s="22" t="s">
        <v>7</v>
      </c>
      <c r="B9" s="14" t="s">
        <v>114</v>
      </c>
      <c r="C9" s="14" t="s">
        <v>31</v>
      </c>
      <c r="D9" s="14">
        <v>345</v>
      </c>
      <c r="E9" s="4">
        <v>41</v>
      </c>
    </row>
    <row r="10" spans="1:5" ht="12.75">
      <c r="A10" s="22" t="s">
        <v>8</v>
      </c>
      <c r="B10" s="14" t="s">
        <v>98</v>
      </c>
      <c r="C10" s="14" t="s">
        <v>94</v>
      </c>
      <c r="D10" s="14">
        <v>340</v>
      </c>
      <c r="E10" s="4">
        <v>40</v>
      </c>
    </row>
    <row r="11" spans="1:5" ht="12.75">
      <c r="A11" s="22" t="s">
        <v>9</v>
      </c>
      <c r="B11" s="13" t="s">
        <v>122</v>
      </c>
      <c r="C11" s="13" t="s">
        <v>30</v>
      </c>
      <c r="D11" s="13">
        <v>339</v>
      </c>
      <c r="E11" s="4">
        <v>39</v>
      </c>
    </row>
    <row r="12" spans="1:5" ht="12.75">
      <c r="A12" s="2" t="s">
        <v>10</v>
      </c>
      <c r="B12" s="13" t="s">
        <v>116</v>
      </c>
      <c r="C12" s="13" t="s">
        <v>30</v>
      </c>
      <c r="D12" s="13">
        <v>337</v>
      </c>
      <c r="E12" s="4">
        <v>38</v>
      </c>
    </row>
    <row r="13" spans="1:5" ht="12.75">
      <c r="A13" s="2" t="s">
        <v>11</v>
      </c>
      <c r="B13" s="13" t="s">
        <v>76</v>
      </c>
      <c r="C13" s="13" t="s">
        <v>29</v>
      </c>
      <c r="D13" s="13">
        <v>330</v>
      </c>
      <c r="E13" s="4">
        <v>37</v>
      </c>
    </row>
    <row r="14" spans="1:5" ht="12.75">
      <c r="A14" s="22" t="s">
        <v>12</v>
      </c>
      <c r="B14" s="14" t="s">
        <v>111</v>
      </c>
      <c r="C14" s="14" t="s">
        <v>31</v>
      </c>
      <c r="D14" s="14">
        <v>310</v>
      </c>
      <c r="E14" s="4">
        <v>36</v>
      </c>
    </row>
    <row r="15" spans="1:5" ht="12.75">
      <c r="A15" s="22" t="s">
        <v>13</v>
      </c>
      <c r="B15" s="13" t="s">
        <v>95</v>
      </c>
      <c r="C15" s="13" t="s">
        <v>29</v>
      </c>
      <c r="D15" s="13">
        <v>307</v>
      </c>
      <c r="E15" s="4">
        <v>35</v>
      </c>
    </row>
    <row r="16" spans="1:5" ht="12.75">
      <c r="A16" s="2" t="s">
        <v>14</v>
      </c>
      <c r="B16" s="14" t="s">
        <v>123</v>
      </c>
      <c r="C16" s="14" t="s">
        <v>30</v>
      </c>
      <c r="D16" s="14">
        <v>301</v>
      </c>
      <c r="E16" s="4">
        <v>34</v>
      </c>
    </row>
    <row r="17" spans="1:5" ht="12.75">
      <c r="A17" s="22" t="s">
        <v>15</v>
      </c>
      <c r="B17" s="13" t="s">
        <v>124</v>
      </c>
      <c r="C17" s="13" t="s">
        <v>118</v>
      </c>
      <c r="D17" s="13">
        <v>295</v>
      </c>
      <c r="E17" s="4">
        <v>33</v>
      </c>
    </row>
    <row r="18" spans="1:5" ht="12.75">
      <c r="A18" s="22" t="s">
        <v>16</v>
      </c>
      <c r="B18" s="14" t="s">
        <v>99</v>
      </c>
      <c r="C18" s="14" t="s">
        <v>30</v>
      </c>
      <c r="D18" s="14">
        <v>294</v>
      </c>
      <c r="E18" s="4">
        <v>32</v>
      </c>
    </row>
    <row r="19" spans="1:5" ht="12.75">
      <c r="A19" s="22" t="s">
        <v>17</v>
      </c>
      <c r="B19" s="13" t="s">
        <v>125</v>
      </c>
      <c r="C19" s="13" t="s">
        <v>118</v>
      </c>
      <c r="D19" s="13">
        <v>289</v>
      </c>
      <c r="E19" s="4">
        <v>31</v>
      </c>
    </row>
    <row r="20" spans="1:5" ht="12.75">
      <c r="A20" s="22" t="s">
        <v>18</v>
      </c>
      <c r="B20" s="13" t="s">
        <v>126</v>
      </c>
      <c r="C20" s="13" t="s">
        <v>94</v>
      </c>
      <c r="D20" s="13">
        <v>274</v>
      </c>
      <c r="E20" s="4">
        <v>30</v>
      </c>
    </row>
    <row r="21" spans="1:5" ht="12.75">
      <c r="A21" s="2" t="s">
        <v>19</v>
      </c>
      <c r="B21" s="14" t="s">
        <v>127</v>
      </c>
      <c r="C21" s="14" t="s">
        <v>118</v>
      </c>
      <c r="D21" s="14">
        <v>262</v>
      </c>
      <c r="E21" s="4">
        <v>29</v>
      </c>
    </row>
    <row r="22" spans="1:5" ht="12.75">
      <c r="A22" s="2" t="s">
        <v>20</v>
      </c>
      <c r="B22" s="14" t="s">
        <v>70</v>
      </c>
      <c r="C22" s="14" t="s">
        <v>64</v>
      </c>
      <c r="D22" s="14">
        <v>260</v>
      </c>
      <c r="E22" s="4">
        <v>28</v>
      </c>
    </row>
    <row r="23" spans="1:5" ht="12.75">
      <c r="A23" s="22" t="s">
        <v>21</v>
      </c>
      <c r="B23" s="13" t="s">
        <v>128</v>
      </c>
      <c r="C23" s="13" t="s">
        <v>31</v>
      </c>
      <c r="D23" s="13">
        <v>259</v>
      </c>
      <c r="E23" s="4">
        <v>27</v>
      </c>
    </row>
    <row r="24" spans="1:5" ht="12.75">
      <c r="A24" s="22" t="s">
        <v>22</v>
      </c>
      <c r="B24" s="14" t="s">
        <v>129</v>
      </c>
      <c r="C24" s="14" t="s">
        <v>94</v>
      </c>
      <c r="D24" s="14">
        <v>258</v>
      </c>
      <c r="E24" s="4">
        <v>26</v>
      </c>
    </row>
    <row r="25" spans="1:5" ht="12.75">
      <c r="A25" s="2" t="s">
        <v>23</v>
      </c>
      <c r="B25" s="14" t="s">
        <v>130</v>
      </c>
      <c r="C25" s="14" t="s">
        <v>115</v>
      </c>
      <c r="D25" s="14">
        <v>257</v>
      </c>
      <c r="E25" s="4">
        <v>25</v>
      </c>
    </row>
    <row r="26" spans="1:5" ht="12.75">
      <c r="A26" s="22" t="s">
        <v>36</v>
      </c>
      <c r="B26" s="14" t="s">
        <v>72</v>
      </c>
      <c r="C26" s="14" t="s">
        <v>30</v>
      </c>
      <c r="D26" s="14">
        <v>254</v>
      </c>
      <c r="E26" s="4">
        <v>24</v>
      </c>
    </row>
    <row r="27" spans="1:5" ht="12.75">
      <c r="A27" s="22" t="s">
        <v>37</v>
      </c>
      <c r="B27" s="14" t="s">
        <v>131</v>
      </c>
      <c r="C27" s="14" t="s">
        <v>30</v>
      </c>
      <c r="D27" s="13">
        <v>250</v>
      </c>
      <c r="E27" s="4">
        <v>23</v>
      </c>
    </row>
    <row r="28" spans="1:5" ht="12.75">
      <c r="A28" s="22" t="s">
        <v>38</v>
      </c>
      <c r="B28" s="13" t="s">
        <v>132</v>
      </c>
      <c r="C28" s="13" t="s">
        <v>94</v>
      </c>
      <c r="D28" s="14">
        <v>247</v>
      </c>
      <c r="E28" s="4">
        <v>22</v>
      </c>
    </row>
    <row r="29" spans="1:5" ht="12.75">
      <c r="A29" s="22" t="s">
        <v>39</v>
      </c>
      <c r="B29" s="14" t="s">
        <v>69</v>
      </c>
      <c r="C29" s="14" t="s">
        <v>30</v>
      </c>
      <c r="D29" s="14">
        <v>246</v>
      </c>
      <c r="E29" s="4">
        <v>21</v>
      </c>
    </row>
    <row r="30" spans="1:5" ht="12.75">
      <c r="A30" s="22" t="s">
        <v>87</v>
      </c>
      <c r="B30" s="14" t="s">
        <v>133</v>
      </c>
      <c r="C30" s="14" t="s">
        <v>94</v>
      </c>
      <c r="D30" s="14">
        <v>245</v>
      </c>
      <c r="E30" s="4">
        <v>20</v>
      </c>
    </row>
    <row r="31" spans="1:5" ht="12.75">
      <c r="A31" s="49" t="s">
        <v>134</v>
      </c>
      <c r="B31" s="14" t="s">
        <v>136</v>
      </c>
      <c r="C31" s="14" t="s">
        <v>118</v>
      </c>
      <c r="D31" s="14">
        <v>243</v>
      </c>
      <c r="E31" s="4">
        <v>19</v>
      </c>
    </row>
    <row r="32" spans="1:5" ht="12.75">
      <c r="A32" s="49" t="s">
        <v>135</v>
      </c>
      <c r="B32" s="14" t="s">
        <v>137</v>
      </c>
      <c r="C32" s="14" t="s">
        <v>64</v>
      </c>
      <c r="D32" s="14">
        <v>238</v>
      </c>
      <c r="E32" s="4">
        <v>18</v>
      </c>
    </row>
    <row r="33" spans="1:5" ht="12.75">
      <c r="A33" s="49" t="s">
        <v>88</v>
      </c>
      <c r="B33" s="14" t="s">
        <v>112</v>
      </c>
      <c r="C33" s="14" t="s">
        <v>30</v>
      </c>
      <c r="D33" s="13">
        <v>235</v>
      </c>
      <c r="E33" s="4">
        <v>17</v>
      </c>
    </row>
    <row r="34" spans="1:5" ht="12.75">
      <c r="A34" s="49" t="s">
        <v>89</v>
      </c>
      <c r="B34" s="13" t="s">
        <v>138</v>
      </c>
      <c r="C34" s="13" t="s">
        <v>94</v>
      </c>
      <c r="D34" s="14">
        <v>233</v>
      </c>
      <c r="E34" s="4">
        <v>16</v>
      </c>
    </row>
    <row r="35" spans="1:5" ht="12.75">
      <c r="A35" s="49" t="s">
        <v>139</v>
      </c>
      <c r="B35" s="14" t="s">
        <v>65</v>
      </c>
      <c r="C35" s="14" t="s">
        <v>64</v>
      </c>
      <c r="D35" s="14">
        <v>232</v>
      </c>
      <c r="E35" s="4">
        <v>15</v>
      </c>
    </row>
    <row r="36" spans="1:5" ht="12.75">
      <c r="A36" s="49" t="s">
        <v>140</v>
      </c>
      <c r="B36" s="14" t="s">
        <v>141</v>
      </c>
      <c r="C36" s="14" t="s">
        <v>29</v>
      </c>
      <c r="D36" s="14">
        <v>230</v>
      </c>
      <c r="E36" s="4">
        <v>14</v>
      </c>
    </row>
    <row r="37" spans="1:5" ht="12.75">
      <c r="A37" s="49" t="s">
        <v>142</v>
      </c>
      <c r="B37" s="13" t="s">
        <v>71</v>
      </c>
      <c r="C37" s="13" t="s">
        <v>30</v>
      </c>
      <c r="D37" s="13">
        <v>228</v>
      </c>
      <c r="E37" s="4">
        <v>13</v>
      </c>
    </row>
    <row r="38" spans="1:5" ht="12.75">
      <c r="A38" s="49" t="s">
        <v>143</v>
      </c>
      <c r="B38" s="13" t="s">
        <v>57</v>
      </c>
      <c r="C38" s="14" t="s">
        <v>30</v>
      </c>
      <c r="D38" s="13">
        <v>228</v>
      </c>
      <c r="E38" s="4">
        <v>13</v>
      </c>
    </row>
    <row r="39" spans="1:5" ht="12.75">
      <c r="A39" s="49" t="s">
        <v>144</v>
      </c>
      <c r="B39" s="14" t="s">
        <v>145</v>
      </c>
      <c r="C39" s="14" t="s">
        <v>94</v>
      </c>
      <c r="D39" s="14">
        <v>220</v>
      </c>
      <c r="E39" s="4">
        <v>11</v>
      </c>
    </row>
    <row r="40" spans="1:5" ht="12.75">
      <c r="A40" s="49" t="s">
        <v>146</v>
      </c>
      <c r="B40" s="14" t="s">
        <v>147</v>
      </c>
      <c r="C40" s="14" t="s">
        <v>94</v>
      </c>
      <c r="D40" s="14">
        <v>219</v>
      </c>
      <c r="E40" s="4">
        <v>10</v>
      </c>
    </row>
    <row r="41" spans="1:5" ht="12.75">
      <c r="A41" s="49" t="s">
        <v>77</v>
      </c>
      <c r="B41" s="14" t="s">
        <v>100</v>
      </c>
      <c r="C41" s="14" t="s">
        <v>30</v>
      </c>
      <c r="D41" s="14">
        <v>218</v>
      </c>
      <c r="E41" s="4">
        <v>9</v>
      </c>
    </row>
    <row r="42" spans="1:5" ht="12.75">
      <c r="A42" s="49" t="s">
        <v>78</v>
      </c>
      <c r="B42" s="13" t="s">
        <v>107</v>
      </c>
      <c r="C42" s="13" t="s">
        <v>30</v>
      </c>
      <c r="D42" s="13">
        <v>208</v>
      </c>
      <c r="E42" s="4">
        <v>8</v>
      </c>
    </row>
    <row r="43" spans="1:5" ht="12.75">
      <c r="A43" s="49" t="s">
        <v>79</v>
      </c>
      <c r="B43" s="14" t="s">
        <v>148</v>
      </c>
      <c r="C43" s="14" t="s">
        <v>94</v>
      </c>
      <c r="D43" s="14">
        <v>190</v>
      </c>
      <c r="E43" s="4">
        <v>7</v>
      </c>
    </row>
    <row r="44" spans="1:5" ht="12.75">
      <c r="A44" s="49" t="s">
        <v>80</v>
      </c>
      <c r="B44" s="14" t="s">
        <v>149</v>
      </c>
      <c r="C44" s="14" t="s">
        <v>29</v>
      </c>
      <c r="D44" s="14">
        <v>185</v>
      </c>
      <c r="E44" s="4">
        <v>6</v>
      </c>
    </row>
    <row r="45" spans="1:5" ht="12.75">
      <c r="A45" s="49" t="s">
        <v>90</v>
      </c>
      <c r="B45" s="14" t="s">
        <v>150</v>
      </c>
      <c r="C45" s="14" t="s">
        <v>94</v>
      </c>
      <c r="D45" s="14">
        <v>182</v>
      </c>
      <c r="E45" s="4">
        <v>5</v>
      </c>
    </row>
    <row r="46" spans="1:5" ht="12.75">
      <c r="A46" s="49" t="s">
        <v>152</v>
      </c>
      <c r="B46" s="13" t="s">
        <v>151</v>
      </c>
      <c r="C46" s="13" t="s">
        <v>29</v>
      </c>
      <c r="D46" s="13">
        <v>181</v>
      </c>
      <c r="E46" s="4">
        <v>4</v>
      </c>
    </row>
    <row r="47" spans="1:5" ht="12.75">
      <c r="A47" s="49" t="s">
        <v>152</v>
      </c>
      <c r="B47" s="14" t="s">
        <v>67</v>
      </c>
      <c r="C47" s="14" t="s">
        <v>118</v>
      </c>
      <c r="D47" s="14">
        <v>181</v>
      </c>
      <c r="E47" s="4">
        <v>4</v>
      </c>
    </row>
    <row r="48" spans="1:5" ht="12.75">
      <c r="A48" s="49" t="s">
        <v>81</v>
      </c>
      <c r="B48" s="14" t="s">
        <v>93</v>
      </c>
      <c r="C48" s="14" t="s">
        <v>94</v>
      </c>
      <c r="D48" s="14">
        <v>178</v>
      </c>
      <c r="E48" s="4">
        <v>2</v>
      </c>
    </row>
    <row r="49" spans="1:5" ht="12.75">
      <c r="A49" s="49" t="s">
        <v>82</v>
      </c>
      <c r="B49" s="14" t="s">
        <v>101</v>
      </c>
      <c r="C49" s="14" t="s">
        <v>94</v>
      </c>
      <c r="D49" s="14">
        <v>138</v>
      </c>
      <c r="E49" s="4">
        <v>1</v>
      </c>
    </row>
    <row r="50" spans="1:5" ht="12.75">
      <c r="A50" s="77" t="s">
        <v>83</v>
      </c>
      <c r="B50" s="78" t="s">
        <v>153</v>
      </c>
      <c r="C50" s="78" t="s">
        <v>30</v>
      </c>
      <c r="D50" s="78">
        <v>122</v>
      </c>
      <c r="E50" s="79">
        <v>1</v>
      </c>
    </row>
    <row r="51" spans="1:5" ht="12.75">
      <c r="A51" s="82"/>
      <c r="B51" s="83"/>
      <c r="C51" s="83"/>
      <c r="D51" s="83"/>
      <c r="E51" s="84"/>
    </row>
    <row r="52" spans="1:5" ht="12.75">
      <c r="A52" s="68"/>
      <c r="B52" s="81"/>
      <c r="C52" s="81"/>
      <c r="D52" s="81"/>
      <c r="E52" s="21"/>
    </row>
    <row r="53" spans="1:5" ht="12.75">
      <c r="A53" s="68"/>
      <c r="B53" s="81"/>
      <c r="C53" s="81"/>
      <c r="D53" s="81"/>
      <c r="E53" s="21"/>
    </row>
    <row r="54" spans="1:5" ht="12.75">
      <c r="A54" s="68"/>
      <c r="B54" s="81"/>
      <c r="C54" s="81"/>
      <c r="D54" s="81"/>
      <c r="E54" s="21"/>
    </row>
    <row r="55" spans="1:5" ht="12.75">
      <c r="A55" s="68"/>
      <c r="B55" s="81"/>
      <c r="C55" s="81"/>
      <c r="D55" s="81"/>
      <c r="E55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="132" zoomScaleNormal="132" zoomScalePageLayoutView="0" workbookViewId="0" topLeftCell="A17">
      <selection activeCell="F44" sqref="F44"/>
    </sheetView>
  </sheetViews>
  <sheetFormatPr defaultColWidth="8.8515625" defaultRowHeight="12.75"/>
  <cols>
    <col min="1" max="1" width="7.140625" style="0" customWidth="1"/>
    <col min="2" max="2" width="20.00390625" style="0" customWidth="1"/>
    <col min="3" max="3" width="16.00390625" style="0" customWidth="1"/>
    <col min="4" max="4" width="9.421875" style="0" customWidth="1"/>
  </cols>
  <sheetData>
    <row r="1" ht="12.75">
      <c r="B1" s="1" t="s">
        <v>41</v>
      </c>
    </row>
    <row r="2" ht="13.5" thickBot="1">
      <c r="B2" s="45" t="s">
        <v>40</v>
      </c>
    </row>
    <row r="3" spans="1:5" ht="13.5" thickBot="1">
      <c r="A3" s="7" t="s">
        <v>0</v>
      </c>
      <c r="B3" s="8" t="s">
        <v>28</v>
      </c>
      <c r="C3" s="8" t="s">
        <v>24</v>
      </c>
      <c r="D3" s="8" t="s">
        <v>1</v>
      </c>
      <c r="E3" s="9" t="s">
        <v>35</v>
      </c>
    </row>
    <row r="4" spans="1:5" ht="12.75">
      <c r="A4" s="5" t="s">
        <v>2</v>
      </c>
      <c r="B4" s="70" t="s">
        <v>154</v>
      </c>
      <c r="C4" s="70" t="s">
        <v>118</v>
      </c>
      <c r="D4" s="70">
        <v>348</v>
      </c>
      <c r="E4" s="51">
        <v>50</v>
      </c>
    </row>
    <row r="5" spans="1:5" ht="12.75">
      <c r="A5" s="2" t="s">
        <v>3</v>
      </c>
      <c r="B5" s="71" t="s">
        <v>86</v>
      </c>
      <c r="C5" s="71" t="s">
        <v>29</v>
      </c>
      <c r="D5" s="71">
        <v>330</v>
      </c>
      <c r="E5" s="52">
        <v>47</v>
      </c>
    </row>
    <row r="6" spans="1:5" ht="12.75">
      <c r="A6" s="5" t="s">
        <v>4</v>
      </c>
      <c r="B6" s="70" t="s">
        <v>155</v>
      </c>
      <c r="C6" s="70" t="s">
        <v>118</v>
      </c>
      <c r="D6" s="70">
        <v>324</v>
      </c>
      <c r="E6" s="52">
        <v>45</v>
      </c>
    </row>
    <row r="7" spans="1:5" ht="12.75">
      <c r="A7" s="2" t="s">
        <v>5</v>
      </c>
      <c r="B7" s="71" t="s">
        <v>156</v>
      </c>
      <c r="C7" s="71" t="s">
        <v>94</v>
      </c>
      <c r="D7" s="71">
        <v>291</v>
      </c>
      <c r="E7" s="52">
        <v>43</v>
      </c>
    </row>
    <row r="8" spans="1:5" ht="12.75">
      <c r="A8" s="5" t="s">
        <v>6</v>
      </c>
      <c r="B8" s="72" t="s">
        <v>157</v>
      </c>
      <c r="C8" s="72" t="s">
        <v>64</v>
      </c>
      <c r="D8" s="72">
        <v>283</v>
      </c>
      <c r="E8" s="52">
        <v>42</v>
      </c>
    </row>
    <row r="9" spans="1:5" ht="12.75">
      <c r="A9" s="2" t="s">
        <v>7</v>
      </c>
      <c r="B9" s="71" t="s">
        <v>158</v>
      </c>
      <c r="C9" s="71" t="s">
        <v>118</v>
      </c>
      <c r="D9" s="71">
        <v>278</v>
      </c>
      <c r="E9" s="52">
        <v>41</v>
      </c>
    </row>
    <row r="10" spans="1:5" ht="12.75">
      <c r="A10" s="5" t="s">
        <v>8</v>
      </c>
      <c r="B10" s="73" t="s">
        <v>159</v>
      </c>
      <c r="C10" s="73" t="s">
        <v>118</v>
      </c>
      <c r="D10" s="70">
        <v>277</v>
      </c>
      <c r="E10" s="52">
        <v>40</v>
      </c>
    </row>
    <row r="11" spans="1:5" ht="12.75">
      <c r="A11" s="22" t="s">
        <v>9</v>
      </c>
      <c r="B11" s="70" t="s">
        <v>160</v>
      </c>
      <c r="C11" s="70" t="s">
        <v>118</v>
      </c>
      <c r="D11" s="70">
        <v>276</v>
      </c>
      <c r="E11" s="52">
        <v>39</v>
      </c>
    </row>
    <row r="12" spans="1:5" ht="12.75">
      <c r="A12" s="29" t="s">
        <v>10</v>
      </c>
      <c r="B12" s="70" t="s">
        <v>106</v>
      </c>
      <c r="C12" s="70" t="s">
        <v>31</v>
      </c>
      <c r="D12" s="70">
        <v>262</v>
      </c>
      <c r="E12" s="52">
        <v>38</v>
      </c>
    </row>
    <row r="13" spans="1:5" ht="12.75">
      <c r="A13" s="2" t="s">
        <v>11</v>
      </c>
      <c r="B13" s="71" t="s">
        <v>161</v>
      </c>
      <c r="C13" s="71" t="s">
        <v>29</v>
      </c>
      <c r="D13" s="71">
        <v>253</v>
      </c>
      <c r="E13" s="52">
        <v>37</v>
      </c>
    </row>
    <row r="14" spans="1:5" ht="12.75">
      <c r="A14" s="5" t="s">
        <v>12</v>
      </c>
      <c r="B14" s="72" t="s">
        <v>162</v>
      </c>
      <c r="C14" s="72" t="s">
        <v>94</v>
      </c>
      <c r="D14" s="71">
        <v>248</v>
      </c>
      <c r="E14" s="52">
        <v>36</v>
      </c>
    </row>
    <row r="15" spans="1:5" ht="12.75">
      <c r="A15" s="2" t="s">
        <v>13</v>
      </c>
      <c r="B15" s="70" t="s">
        <v>163</v>
      </c>
      <c r="C15" s="70" t="s">
        <v>29</v>
      </c>
      <c r="D15" s="70">
        <v>235</v>
      </c>
      <c r="E15" s="52">
        <v>35</v>
      </c>
    </row>
    <row r="16" spans="1:5" ht="12.75">
      <c r="A16" s="5" t="s">
        <v>14</v>
      </c>
      <c r="B16" s="70" t="s">
        <v>164</v>
      </c>
      <c r="C16" s="70" t="s">
        <v>30</v>
      </c>
      <c r="D16" s="70">
        <v>228</v>
      </c>
      <c r="E16" s="52">
        <v>34</v>
      </c>
    </row>
    <row r="17" spans="1:5" ht="12.75">
      <c r="A17" s="2" t="s">
        <v>15</v>
      </c>
      <c r="B17" s="70" t="s">
        <v>165</v>
      </c>
      <c r="C17" s="70" t="s">
        <v>30</v>
      </c>
      <c r="D17" s="70">
        <v>226</v>
      </c>
      <c r="E17" s="52">
        <v>33</v>
      </c>
    </row>
    <row r="18" spans="1:5" ht="12.75">
      <c r="A18" s="5" t="s">
        <v>16</v>
      </c>
      <c r="B18" s="71" t="s">
        <v>166</v>
      </c>
      <c r="C18" s="71" t="s">
        <v>118</v>
      </c>
      <c r="D18" s="71">
        <v>224</v>
      </c>
      <c r="E18" s="52">
        <v>32</v>
      </c>
    </row>
    <row r="19" spans="1:5" ht="12.75">
      <c r="A19" s="2" t="s">
        <v>17</v>
      </c>
      <c r="B19" s="72" t="s">
        <v>167</v>
      </c>
      <c r="C19" s="72" t="s">
        <v>64</v>
      </c>
      <c r="D19" s="70">
        <v>221</v>
      </c>
      <c r="E19" s="52">
        <v>31</v>
      </c>
    </row>
    <row r="20" spans="1:5" ht="12.75">
      <c r="A20" s="20" t="s">
        <v>169</v>
      </c>
      <c r="B20" s="74" t="s">
        <v>168</v>
      </c>
      <c r="C20" s="74" t="s">
        <v>30</v>
      </c>
      <c r="D20" s="47">
        <v>220</v>
      </c>
      <c r="E20" s="52">
        <v>30</v>
      </c>
    </row>
    <row r="21" spans="1:5" ht="12.75">
      <c r="A21" s="12" t="s">
        <v>169</v>
      </c>
      <c r="B21" s="70" t="s">
        <v>104</v>
      </c>
      <c r="C21" s="70" t="s">
        <v>30</v>
      </c>
      <c r="D21" s="70">
        <v>220</v>
      </c>
      <c r="E21" s="52">
        <v>30</v>
      </c>
    </row>
    <row r="22" spans="1:5" ht="12.75">
      <c r="A22" s="29" t="s">
        <v>20</v>
      </c>
      <c r="B22" s="70" t="s">
        <v>97</v>
      </c>
      <c r="C22" s="70" t="s">
        <v>30</v>
      </c>
      <c r="D22" s="70">
        <v>219</v>
      </c>
      <c r="E22" s="52">
        <v>28</v>
      </c>
    </row>
    <row r="23" spans="1:5" ht="12.75">
      <c r="A23" s="22" t="s">
        <v>21</v>
      </c>
      <c r="B23" s="72" t="s">
        <v>170</v>
      </c>
      <c r="C23" s="72" t="s">
        <v>94</v>
      </c>
      <c r="D23" s="71">
        <v>207</v>
      </c>
      <c r="E23" s="52">
        <v>27</v>
      </c>
    </row>
    <row r="24" spans="1:5" ht="12.75">
      <c r="A24" s="29" t="s">
        <v>22</v>
      </c>
      <c r="B24" s="71" t="s">
        <v>105</v>
      </c>
      <c r="C24" s="71" t="s">
        <v>94</v>
      </c>
      <c r="D24" s="71">
        <v>203</v>
      </c>
      <c r="E24" s="52">
        <v>26</v>
      </c>
    </row>
    <row r="25" spans="1:5" ht="12.75">
      <c r="A25" s="12" t="s">
        <v>23</v>
      </c>
      <c r="B25" s="70" t="s">
        <v>171</v>
      </c>
      <c r="C25" s="70" t="s">
        <v>30</v>
      </c>
      <c r="D25" s="70">
        <v>197</v>
      </c>
      <c r="E25" s="52">
        <v>25</v>
      </c>
    </row>
    <row r="26" spans="1:5" ht="12.75">
      <c r="A26" s="12" t="s">
        <v>36</v>
      </c>
      <c r="B26" s="70" t="s">
        <v>172</v>
      </c>
      <c r="C26" s="70" t="s">
        <v>30</v>
      </c>
      <c r="D26" s="71">
        <v>194</v>
      </c>
      <c r="E26" s="52">
        <v>24</v>
      </c>
    </row>
    <row r="27" spans="1:5" ht="12.75">
      <c r="A27" s="2" t="s">
        <v>37</v>
      </c>
      <c r="B27" s="71" t="s">
        <v>45</v>
      </c>
      <c r="C27" s="71" t="s">
        <v>32</v>
      </c>
      <c r="D27" s="70">
        <v>191</v>
      </c>
      <c r="E27" s="52">
        <v>23</v>
      </c>
    </row>
    <row r="28" spans="1:5" ht="12.75">
      <c r="A28" s="2" t="s">
        <v>38</v>
      </c>
      <c r="B28" s="71" t="s">
        <v>173</v>
      </c>
      <c r="C28" s="71" t="s">
        <v>94</v>
      </c>
      <c r="D28" s="71">
        <v>172</v>
      </c>
      <c r="E28" s="52">
        <v>22</v>
      </c>
    </row>
    <row r="29" spans="1:5" ht="12.75">
      <c r="A29" s="2" t="s">
        <v>39</v>
      </c>
      <c r="B29" s="71" t="s">
        <v>174</v>
      </c>
      <c r="C29" s="71" t="s">
        <v>94</v>
      </c>
      <c r="D29" s="70">
        <v>171</v>
      </c>
      <c r="E29" s="52">
        <v>21</v>
      </c>
    </row>
    <row r="30" spans="1:5" ht="12.75">
      <c r="A30" s="56" t="s">
        <v>87</v>
      </c>
      <c r="B30" s="71" t="s">
        <v>175</v>
      </c>
      <c r="C30" s="71" t="s">
        <v>94</v>
      </c>
      <c r="D30" s="71">
        <v>149</v>
      </c>
      <c r="E30" s="65">
        <v>20</v>
      </c>
    </row>
    <row r="31" spans="1:5" ht="12.75">
      <c r="A31" s="85" t="s">
        <v>134</v>
      </c>
      <c r="B31" s="75" t="s">
        <v>176</v>
      </c>
      <c r="C31" s="75" t="s">
        <v>30</v>
      </c>
      <c r="D31" s="75">
        <v>70</v>
      </c>
      <c r="E31" s="76">
        <v>19</v>
      </c>
    </row>
    <row r="32" spans="1:5" ht="12.75">
      <c r="A32" s="84"/>
      <c r="B32" s="89"/>
      <c r="C32" s="89"/>
      <c r="D32" s="89"/>
      <c r="E32" s="90"/>
    </row>
    <row r="33" spans="1:5" ht="12.75">
      <c r="A33" s="34"/>
      <c r="B33" s="69"/>
      <c r="C33" s="69"/>
      <c r="D33" s="69"/>
      <c r="E33" s="69"/>
    </row>
    <row r="34" spans="1:6" ht="12.75">
      <c r="A34" s="21"/>
      <c r="B34" s="69"/>
      <c r="C34" s="86"/>
      <c r="D34" s="69"/>
      <c r="E34" s="69"/>
      <c r="F34" s="21"/>
    </row>
    <row r="35" spans="1:6" ht="12.75">
      <c r="A35" s="81"/>
      <c r="B35" s="87"/>
      <c r="C35" s="69"/>
      <c r="D35" s="69"/>
      <c r="E35" s="69"/>
      <c r="F35" s="69"/>
    </row>
    <row r="36" spans="1:6" ht="12.75">
      <c r="A36" s="68"/>
      <c r="B36" s="68"/>
      <c r="C36" s="69"/>
      <c r="D36" s="69"/>
      <c r="E36" s="69"/>
      <c r="F36" s="69"/>
    </row>
    <row r="37" spans="1:6" ht="12.75">
      <c r="A37" s="68"/>
      <c r="B37" s="68"/>
      <c r="C37" s="69"/>
      <c r="D37" s="69"/>
      <c r="E37" s="69"/>
      <c r="F37" s="69"/>
    </row>
    <row r="38" ht="12.75">
      <c r="A38" s="34" t="s">
        <v>58</v>
      </c>
    </row>
    <row r="39" spans="1:6" ht="12.75">
      <c r="A39" s="3"/>
      <c r="B39" s="3"/>
      <c r="C39" s="71" t="s">
        <v>59</v>
      </c>
      <c r="D39" s="47" t="s">
        <v>60</v>
      </c>
      <c r="E39" s="3" t="s">
        <v>61</v>
      </c>
      <c r="F39" s="3" t="s">
        <v>62</v>
      </c>
    </row>
    <row r="40" spans="1:6" ht="12.75">
      <c r="A40" s="14" t="s">
        <v>2</v>
      </c>
      <c r="B40" s="23" t="s">
        <v>177</v>
      </c>
      <c r="C40" s="47">
        <v>50</v>
      </c>
      <c r="D40" s="47">
        <v>50</v>
      </c>
      <c r="E40" s="47">
        <f aca="true" t="shared" si="0" ref="E40:E46">SUM(C40:D40)</f>
        <v>100</v>
      </c>
      <c r="F40" s="47">
        <v>33</v>
      </c>
    </row>
    <row r="41" spans="1:6" ht="12.75">
      <c r="A41" s="23" t="s">
        <v>3</v>
      </c>
      <c r="B41" s="23" t="s">
        <v>113</v>
      </c>
      <c r="C41" s="47">
        <v>43</v>
      </c>
      <c r="D41" s="47">
        <v>47</v>
      </c>
      <c r="E41" s="47">
        <v>90</v>
      </c>
      <c r="F41" s="47">
        <v>30</v>
      </c>
    </row>
    <row r="42" spans="1:6" ht="12.75">
      <c r="A42" s="23" t="s">
        <v>4</v>
      </c>
      <c r="B42" s="23" t="s">
        <v>66</v>
      </c>
      <c r="C42" s="47">
        <v>42</v>
      </c>
      <c r="D42" s="47">
        <v>43</v>
      </c>
      <c r="E42" s="47">
        <v>85</v>
      </c>
      <c r="F42" s="47">
        <v>28</v>
      </c>
    </row>
    <row r="43" spans="1:6" ht="12.75">
      <c r="A43" s="23" t="s">
        <v>5</v>
      </c>
      <c r="B43" s="25" t="s">
        <v>55</v>
      </c>
      <c r="C43" s="47">
        <v>47</v>
      </c>
      <c r="D43" s="47">
        <v>37</v>
      </c>
      <c r="E43" s="47">
        <f t="shared" si="0"/>
        <v>84</v>
      </c>
      <c r="F43" s="47">
        <v>27</v>
      </c>
    </row>
    <row r="44" spans="1:6" ht="12.75">
      <c r="A44" s="23" t="s">
        <v>6</v>
      </c>
      <c r="B44" s="23" t="s">
        <v>63</v>
      </c>
      <c r="C44" s="53">
        <v>38</v>
      </c>
      <c r="D44" s="47">
        <v>41</v>
      </c>
      <c r="E44" s="47">
        <f t="shared" si="0"/>
        <v>79</v>
      </c>
      <c r="F44" s="47">
        <v>26</v>
      </c>
    </row>
    <row r="45" spans="1:6" ht="12.75">
      <c r="A45" s="23" t="s">
        <v>7</v>
      </c>
      <c r="B45" s="23" t="s">
        <v>26</v>
      </c>
      <c r="C45" s="47">
        <v>34</v>
      </c>
      <c r="D45" s="47">
        <v>39</v>
      </c>
      <c r="E45" s="47">
        <f t="shared" si="0"/>
        <v>73</v>
      </c>
      <c r="F45" s="47">
        <v>25</v>
      </c>
    </row>
    <row r="46" spans="1:6" ht="12.75">
      <c r="A46" s="91" t="s">
        <v>8</v>
      </c>
      <c r="B46" s="91" t="s">
        <v>44</v>
      </c>
      <c r="C46" s="92">
        <v>23</v>
      </c>
      <c r="D46" s="92">
        <v>0</v>
      </c>
      <c r="E46" s="92">
        <f t="shared" si="0"/>
        <v>23</v>
      </c>
      <c r="F46" s="92">
        <v>24</v>
      </c>
    </row>
    <row r="47" spans="1:6" ht="12.75">
      <c r="A47" s="82"/>
      <c r="B47" s="82"/>
      <c r="C47" s="93"/>
      <c r="D47" s="93"/>
      <c r="E47" s="93"/>
      <c r="F47" s="93"/>
    </row>
    <row r="48" spans="1:6" ht="12.75">
      <c r="A48" s="58"/>
      <c r="B48" s="58"/>
      <c r="C48" s="69"/>
      <c r="D48" s="88"/>
      <c r="E48" s="69"/>
      <c r="F48" s="8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0"/>
  <sheetViews>
    <sheetView zoomScale="107" zoomScaleNormal="107" zoomScalePageLayoutView="0" workbookViewId="0" topLeftCell="A7">
      <selection activeCell="A41" sqref="A41"/>
    </sheetView>
  </sheetViews>
  <sheetFormatPr defaultColWidth="8.8515625" defaultRowHeight="12.75"/>
  <cols>
    <col min="1" max="1" width="8.8515625" style="0" customWidth="1"/>
    <col min="2" max="2" width="20.28125" style="0" bestFit="1" customWidth="1"/>
    <col min="3" max="3" width="10.8515625" style="0" bestFit="1" customWidth="1"/>
    <col min="4" max="4" width="9.8515625" style="0" bestFit="1" customWidth="1"/>
  </cols>
  <sheetData>
    <row r="2" spans="1:5" ht="12.75">
      <c r="A2" s="1"/>
      <c r="B2" s="1" t="s">
        <v>42</v>
      </c>
      <c r="C2" s="1"/>
      <c r="D2" s="1" t="s">
        <v>34</v>
      </c>
      <c r="E2" s="1"/>
    </row>
    <row r="3" spans="4:5" ht="13.5" thickBot="1">
      <c r="D3" s="1"/>
      <c r="E3" s="1"/>
    </row>
    <row r="4" spans="1:5" ht="13.5" thickBot="1">
      <c r="A4" s="7" t="s">
        <v>0</v>
      </c>
      <c r="B4" s="8" t="s">
        <v>28</v>
      </c>
      <c r="C4" s="8" t="s">
        <v>24</v>
      </c>
      <c r="D4" s="8" t="s">
        <v>1</v>
      </c>
      <c r="E4" s="17" t="s">
        <v>35</v>
      </c>
    </row>
    <row r="5" spans="1:5" ht="12.75">
      <c r="A5" s="20" t="s">
        <v>2</v>
      </c>
      <c r="B5" s="13" t="s">
        <v>85</v>
      </c>
      <c r="C5" s="13" t="s">
        <v>29</v>
      </c>
      <c r="D5" s="19">
        <v>7</v>
      </c>
      <c r="E5" s="6">
        <v>50</v>
      </c>
    </row>
    <row r="6" spans="1:5" ht="12.75">
      <c r="A6" s="12" t="s">
        <v>3</v>
      </c>
      <c r="B6" s="13" t="s">
        <v>107</v>
      </c>
      <c r="C6" s="13" t="s">
        <v>30</v>
      </c>
      <c r="D6" s="18">
        <v>6</v>
      </c>
      <c r="E6" s="4">
        <v>47</v>
      </c>
    </row>
    <row r="7" spans="1:5" ht="12.75">
      <c r="A7" s="12" t="s">
        <v>4</v>
      </c>
      <c r="B7" s="14" t="s">
        <v>119</v>
      </c>
      <c r="C7" s="14" t="s">
        <v>94</v>
      </c>
      <c r="D7" s="41">
        <v>6</v>
      </c>
      <c r="E7" s="4">
        <v>45</v>
      </c>
    </row>
    <row r="8" spans="1:5" ht="12.75">
      <c r="A8" s="12" t="s">
        <v>108</v>
      </c>
      <c r="B8" s="44" t="s">
        <v>227</v>
      </c>
      <c r="C8" s="44" t="s">
        <v>30</v>
      </c>
      <c r="D8" s="18">
        <v>5</v>
      </c>
      <c r="E8" s="4">
        <v>43</v>
      </c>
    </row>
    <row r="9" spans="1:5" ht="12.75">
      <c r="A9" s="12" t="s">
        <v>108</v>
      </c>
      <c r="B9" s="13" t="s">
        <v>121</v>
      </c>
      <c r="C9" s="13" t="s">
        <v>118</v>
      </c>
      <c r="D9" s="18">
        <v>5</v>
      </c>
      <c r="E9" s="4">
        <v>43</v>
      </c>
    </row>
    <row r="10" spans="1:5" ht="12.75">
      <c r="A10" s="12" t="s">
        <v>108</v>
      </c>
      <c r="B10" s="13" t="s">
        <v>125</v>
      </c>
      <c r="C10" s="13" t="s">
        <v>118</v>
      </c>
      <c r="D10" s="18">
        <v>5</v>
      </c>
      <c r="E10" s="4">
        <v>43</v>
      </c>
    </row>
    <row r="11" spans="1:5" ht="12.75">
      <c r="A11" s="12" t="s">
        <v>108</v>
      </c>
      <c r="B11" s="13" t="s">
        <v>57</v>
      </c>
      <c r="C11" s="13" t="s">
        <v>30</v>
      </c>
      <c r="D11" s="18">
        <v>5</v>
      </c>
      <c r="E11" s="4">
        <v>43</v>
      </c>
    </row>
    <row r="12" spans="1:5" ht="12.75">
      <c r="A12" s="12" t="s">
        <v>108</v>
      </c>
      <c r="B12" s="13" t="s">
        <v>117</v>
      </c>
      <c r="C12" s="13" t="s">
        <v>118</v>
      </c>
      <c r="D12" s="18">
        <v>5</v>
      </c>
      <c r="E12" s="4">
        <v>43</v>
      </c>
    </row>
    <row r="13" spans="1:5" ht="12.75">
      <c r="A13" s="12" t="s">
        <v>108</v>
      </c>
      <c r="B13" s="48" t="s">
        <v>70</v>
      </c>
      <c r="C13" s="48" t="s">
        <v>64</v>
      </c>
      <c r="D13" s="18">
        <v>5</v>
      </c>
      <c r="E13" s="4">
        <v>43</v>
      </c>
    </row>
    <row r="14" spans="1:5" ht="12.75">
      <c r="A14" s="12" t="s">
        <v>229</v>
      </c>
      <c r="B14" s="13" t="s">
        <v>101</v>
      </c>
      <c r="C14" s="13" t="s">
        <v>94</v>
      </c>
      <c r="D14" s="18">
        <v>4</v>
      </c>
      <c r="E14" s="4">
        <v>37</v>
      </c>
    </row>
    <row r="15" spans="1:5" ht="12.75">
      <c r="A15" s="12" t="s">
        <v>229</v>
      </c>
      <c r="B15" s="23" t="s">
        <v>136</v>
      </c>
      <c r="C15" s="23" t="s">
        <v>118</v>
      </c>
      <c r="D15" s="41">
        <v>4</v>
      </c>
      <c r="E15" s="4">
        <v>37</v>
      </c>
    </row>
    <row r="16" spans="1:5" ht="12.75">
      <c r="A16" s="12" t="s">
        <v>229</v>
      </c>
      <c r="B16" s="14" t="s">
        <v>153</v>
      </c>
      <c r="C16" s="14" t="s">
        <v>30</v>
      </c>
      <c r="D16" s="41">
        <v>4</v>
      </c>
      <c r="E16" s="4">
        <v>37</v>
      </c>
    </row>
    <row r="17" spans="1:5" ht="12.75">
      <c r="A17" s="12" t="s">
        <v>229</v>
      </c>
      <c r="B17" s="13" t="s">
        <v>112</v>
      </c>
      <c r="C17" s="13" t="s">
        <v>30</v>
      </c>
      <c r="D17" s="18">
        <v>4</v>
      </c>
      <c r="E17" s="4">
        <v>37</v>
      </c>
    </row>
    <row r="18" spans="1:5" ht="12.75">
      <c r="A18" s="12" t="s">
        <v>229</v>
      </c>
      <c r="B18" s="13" t="s">
        <v>69</v>
      </c>
      <c r="C18" s="13" t="s">
        <v>30</v>
      </c>
      <c r="D18" s="18">
        <v>4</v>
      </c>
      <c r="E18" s="4">
        <v>37</v>
      </c>
    </row>
    <row r="19" spans="1:5" ht="12.75">
      <c r="A19" s="12" t="s">
        <v>229</v>
      </c>
      <c r="B19" s="13" t="s">
        <v>67</v>
      </c>
      <c r="C19" s="13" t="s">
        <v>118</v>
      </c>
      <c r="D19" s="18">
        <v>4</v>
      </c>
      <c r="E19" s="4">
        <v>37</v>
      </c>
    </row>
    <row r="20" spans="1:5" ht="12.75">
      <c r="A20" s="12" t="s">
        <v>229</v>
      </c>
      <c r="B20" s="23" t="s">
        <v>220</v>
      </c>
      <c r="C20" s="23" t="s">
        <v>64</v>
      </c>
      <c r="D20" s="41">
        <v>4</v>
      </c>
      <c r="E20" s="4">
        <v>37</v>
      </c>
    </row>
    <row r="21" spans="1:5" ht="12.75">
      <c r="A21" s="12" t="s">
        <v>229</v>
      </c>
      <c r="B21" s="13" t="s">
        <v>109</v>
      </c>
      <c r="C21" s="13" t="s">
        <v>94</v>
      </c>
      <c r="D21" s="18">
        <v>4</v>
      </c>
      <c r="E21" s="4">
        <v>37</v>
      </c>
    </row>
    <row r="22" spans="1:5" ht="12.75">
      <c r="A22" s="12" t="s">
        <v>229</v>
      </c>
      <c r="B22" s="13" t="s">
        <v>114</v>
      </c>
      <c r="C22" s="13" t="s">
        <v>31</v>
      </c>
      <c r="D22" s="18">
        <v>4</v>
      </c>
      <c r="E22" s="4">
        <v>37</v>
      </c>
    </row>
    <row r="23" spans="1:5" ht="12.75">
      <c r="A23" s="12" t="s">
        <v>230</v>
      </c>
      <c r="B23" s="13" t="s">
        <v>122</v>
      </c>
      <c r="C23" s="13" t="s">
        <v>30</v>
      </c>
      <c r="D23" s="18">
        <v>3</v>
      </c>
      <c r="E23" s="4">
        <v>28</v>
      </c>
    </row>
    <row r="24" spans="1:5" ht="12.75">
      <c r="A24" s="12" t="s">
        <v>230</v>
      </c>
      <c r="B24" s="23" t="s">
        <v>71</v>
      </c>
      <c r="C24" s="23" t="s">
        <v>30</v>
      </c>
      <c r="D24" s="41">
        <v>3</v>
      </c>
      <c r="E24" s="4">
        <v>28</v>
      </c>
    </row>
    <row r="25" spans="1:5" ht="12.75">
      <c r="A25" s="12" t="s">
        <v>230</v>
      </c>
      <c r="B25" s="13" t="s">
        <v>145</v>
      </c>
      <c r="C25" s="13" t="s">
        <v>94</v>
      </c>
      <c r="D25" s="18">
        <v>3</v>
      </c>
      <c r="E25" s="4">
        <v>28</v>
      </c>
    </row>
    <row r="26" spans="1:5" ht="12.75">
      <c r="A26" s="12" t="s">
        <v>230</v>
      </c>
      <c r="B26" s="13" t="s">
        <v>65</v>
      </c>
      <c r="C26" s="13" t="s">
        <v>64</v>
      </c>
      <c r="D26" s="18">
        <v>3</v>
      </c>
      <c r="E26" s="4">
        <v>28</v>
      </c>
    </row>
    <row r="27" spans="1:5" ht="12.75">
      <c r="A27" s="12" t="s">
        <v>231</v>
      </c>
      <c r="B27" s="13" t="s">
        <v>98</v>
      </c>
      <c r="C27" s="13" t="s">
        <v>94</v>
      </c>
      <c r="D27" s="18">
        <v>2</v>
      </c>
      <c r="E27" s="4">
        <v>24</v>
      </c>
    </row>
    <row r="28" spans="1:5" ht="12.75">
      <c r="A28" s="12" t="s">
        <v>231</v>
      </c>
      <c r="B28" s="13" t="s">
        <v>148</v>
      </c>
      <c r="C28" s="13" t="s">
        <v>94</v>
      </c>
      <c r="D28" s="18">
        <v>2</v>
      </c>
      <c r="E28" s="4">
        <v>24</v>
      </c>
    </row>
    <row r="29" spans="1:5" ht="12.75">
      <c r="A29" s="12" t="s">
        <v>231</v>
      </c>
      <c r="B29" s="25" t="s">
        <v>149</v>
      </c>
      <c r="C29" s="25" t="s">
        <v>29</v>
      </c>
      <c r="D29" s="57">
        <v>2</v>
      </c>
      <c r="E29" s="4">
        <v>24</v>
      </c>
    </row>
    <row r="30" spans="1:5" ht="12.75">
      <c r="A30" s="12" t="s">
        <v>231</v>
      </c>
      <c r="B30" s="14" t="s">
        <v>221</v>
      </c>
      <c r="C30" s="14" t="s">
        <v>64</v>
      </c>
      <c r="D30" s="41">
        <v>2</v>
      </c>
      <c r="E30" s="4">
        <v>24</v>
      </c>
    </row>
    <row r="31" spans="1:5" ht="12.75">
      <c r="A31" s="12" t="s">
        <v>231</v>
      </c>
      <c r="B31" s="14" t="s">
        <v>84</v>
      </c>
      <c r="C31" s="14" t="s">
        <v>64</v>
      </c>
      <c r="D31" s="41">
        <v>2</v>
      </c>
      <c r="E31" s="4">
        <v>24</v>
      </c>
    </row>
    <row r="32" spans="1:5" ht="12.75">
      <c r="A32" s="12" t="s">
        <v>232</v>
      </c>
      <c r="B32" s="14" t="s">
        <v>141</v>
      </c>
      <c r="C32" s="14" t="s">
        <v>29</v>
      </c>
      <c r="D32" s="18">
        <v>1</v>
      </c>
      <c r="E32" s="4">
        <v>19</v>
      </c>
    </row>
    <row r="33" spans="1:5" ht="12.75">
      <c r="A33" s="12" t="s">
        <v>232</v>
      </c>
      <c r="B33" s="13" t="s">
        <v>126</v>
      </c>
      <c r="C33" s="13" t="s">
        <v>94</v>
      </c>
      <c r="D33" s="18">
        <v>1</v>
      </c>
      <c r="E33" s="4">
        <v>19</v>
      </c>
    </row>
    <row r="34" spans="1:5" ht="12.75">
      <c r="A34" s="12" t="s">
        <v>232</v>
      </c>
      <c r="B34" s="13" t="s">
        <v>100</v>
      </c>
      <c r="C34" s="13" t="s">
        <v>30</v>
      </c>
      <c r="D34" s="18">
        <v>1</v>
      </c>
      <c r="E34" s="4">
        <v>19</v>
      </c>
    </row>
    <row r="35" spans="1:5" ht="12.75">
      <c r="A35" s="12" t="s">
        <v>232</v>
      </c>
      <c r="B35" s="23" t="s">
        <v>151</v>
      </c>
      <c r="C35" s="23" t="s">
        <v>29</v>
      </c>
      <c r="D35" s="41">
        <v>1</v>
      </c>
      <c r="E35" s="4">
        <v>19</v>
      </c>
    </row>
    <row r="36" spans="1:5" ht="12.75">
      <c r="A36" s="12" t="s">
        <v>232</v>
      </c>
      <c r="B36" s="13" t="s">
        <v>99</v>
      </c>
      <c r="C36" s="13" t="s">
        <v>30</v>
      </c>
      <c r="D36" s="18">
        <v>1</v>
      </c>
      <c r="E36" s="4">
        <v>19</v>
      </c>
    </row>
    <row r="37" spans="1:5" ht="12.75">
      <c r="A37" s="22" t="s">
        <v>233</v>
      </c>
      <c r="B37" s="14" t="s">
        <v>124</v>
      </c>
      <c r="C37" s="14" t="s">
        <v>118</v>
      </c>
      <c r="D37" s="19">
        <v>0</v>
      </c>
      <c r="E37" s="4">
        <v>1</v>
      </c>
    </row>
    <row r="38" spans="1:5" ht="12.75">
      <c r="A38" s="22" t="s">
        <v>233</v>
      </c>
      <c r="B38" s="14" t="s">
        <v>228</v>
      </c>
      <c r="C38" s="14" t="s">
        <v>30</v>
      </c>
      <c r="D38" s="41">
        <v>0</v>
      </c>
      <c r="E38" s="3">
        <v>1</v>
      </c>
    </row>
    <row r="40" spans="1:8" ht="15.75">
      <c r="A40" s="127" t="s">
        <v>91</v>
      </c>
      <c r="B40" s="127"/>
      <c r="C40" s="127"/>
      <c r="D40" s="127"/>
      <c r="E40" s="127"/>
      <c r="F40" s="127"/>
      <c r="G40" s="127"/>
      <c r="H40" s="1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36"/>
  <sheetViews>
    <sheetView zoomScale="139" zoomScaleNormal="139" zoomScalePageLayoutView="0" workbookViewId="0" topLeftCell="A6">
      <selection activeCell="I34" sqref="I34"/>
    </sheetView>
  </sheetViews>
  <sheetFormatPr defaultColWidth="8.8515625" defaultRowHeight="12.75"/>
  <cols>
    <col min="1" max="1" width="6.421875" style="0" customWidth="1"/>
    <col min="2" max="2" width="19.28125" style="0" bestFit="1" customWidth="1"/>
    <col min="3" max="3" width="13.7109375" style="0" bestFit="1" customWidth="1"/>
    <col min="4" max="4" width="9.8515625" style="0" bestFit="1" customWidth="1"/>
  </cols>
  <sheetData>
    <row r="3" spans="1:4" ht="12.75">
      <c r="A3" s="45"/>
      <c r="B3" s="45" t="s">
        <v>42</v>
      </c>
      <c r="C3" s="45"/>
      <c r="D3" s="45" t="s">
        <v>40</v>
      </c>
    </row>
    <row r="4" ht="13.5" thickBot="1"/>
    <row r="5" spans="1:5" ht="13.5" thickBot="1">
      <c r="A5" s="146" t="s">
        <v>0</v>
      </c>
      <c r="B5" s="147" t="s">
        <v>28</v>
      </c>
      <c r="C5" s="147" t="s">
        <v>24</v>
      </c>
      <c r="D5" s="147" t="s">
        <v>1</v>
      </c>
      <c r="E5" s="148" t="s">
        <v>35</v>
      </c>
    </row>
    <row r="6" spans="1:5" ht="12.75">
      <c r="A6" s="62" t="s">
        <v>2</v>
      </c>
      <c r="B6" s="152" t="s">
        <v>158</v>
      </c>
      <c r="C6" s="152" t="s">
        <v>118</v>
      </c>
      <c r="D6" s="28">
        <v>7</v>
      </c>
      <c r="E6" s="149">
        <v>50</v>
      </c>
    </row>
    <row r="7" spans="1:5" ht="12.75">
      <c r="A7" s="2" t="s">
        <v>3</v>
      </c>
      <c r="B7" s="13" t="s">
        <v>106</v>
      </c>
      <c r="C7" s="13" t="s">
        <v>31</v>
      </c>
      <c r="D7" s="153">
        <v>7</v>
      </c>
      <c r="E7" s="4">
        <v>47</v>
      </c>
    </row>
    <row r="8" spans="1:5" ht="12.75">
      <c r="A8" s="2" t="s">
        <v>4</v>
      </c>
      <c r="B8" s="13" t="s">
        <v>159</v>
      </c>
      <c r="C8" s="80" t="s">
        <v>118</v>
      </c>
      <c r="D8" s="3">
        <v>3</v>
      </c>
      <c r="E8" s="4">
        <v>45</v>
      </c>
    </row>
    <row r="9" spans="1:5" ht="12.75">
      <c r="A9" s="12" t="s">
        <v>235</v>
      </c>
      <c r="B9" s="13" t="s">
        <v>155</v>
      </c>
      <c r="C9" s="13" t="s">
        <v>118</v>
      </c>
      <c r="D9" s="3">
        <v>2</v>
      </c>
      <c r="E9" s="4">
        <v>43</v>
      </c>
    </row>
    <row r="10" spans="1:5" ht="12.75">
      <c r="A10" s="12" t="s">
        <v>235</v>
      </c>
      <c r="B10" s="13" t="s">
        <v>164</v>
      </c>
      <c r="C10" s="13" t="s">
        <v>30</v>
      </c>
      <c r="D10" s="3">
        <v>2</v>
      </c>
      <c r="E10" s="4">
        <v>43</v>
      </c>
    </row>
    <row r="11" spans="1:5" ht="12.75">
      <c r="A11" s="12" t="s">
        <v>235</v>
      </c>
      <c r="B11" s="13" t="s">
        <v>104</v>
      </c>
      <c r="C11" s="13" t="s">
        <v>30</v>
      </c>
      <c r="D11" s="3">
        <v>2</v>
      </c>
      <c r="E11" s="4">
        <v>43</v>
      </c>
    </row>
    <row r="12" spans="1:5" ht="12.75">
      <c r="A12" s="12" t="s">
        <v>235</v>
      </c>
      <c r="B12" s="13" t="s">
        <v>160</v>
      </c>
      <c r="C12" s="13" t="s">
        <v>118</v>
      </c>
      <c r="D12" s="46">
        <v>2</v>
      </c>
      <c r="E12" s="4">
        <v>43</v>
      </c>
    </row>
    <row r="13" spans="1:5" ht="12.75">
      <c r="A13" s="12" t="s">
        <v>235</v>
      </c>
      <c r="B13" s="13" t="s">
        <v>225</v>
      </c>
      <c r="C13" s="13" t="s">
        <v>64</v>
      </c>
      <c r="D13" s="145">
        <v>2</v>
      </c>
      <c r="E13" s="4">
        <v>43</v>
      </c>
    </row>
    <row r="14" spans="1:5" ht="12.75">
      <c r="A14" s="12" t="s">
        <v>236</v>
      </c>
      <c r="B14" s="25" t="s">
        <v>163</v>
      </c>
      <c r="C14" s="25" t="s">
        <v>29</v>
      </c>
      <c r="D14" s="46">
        <v>1</v>
      </c>
      <c r="E14" s="4">
        <v>38</v>
      </c>
    </row>
    <row r="15" spans="1:5" ht="12.75">
      <c r="A15" s="12" t="s">
        <v>236</v>
      </c>
      <c r="B15" s="13" t="s">
        <v>172</v>
      </c>
      <c r="C15" s="13" t="s">
        <v>30</v>
      </c>
      <c r="D15" s="46">
        <v>1</v>
      </c>
      <c r="E15" s="4">
        <v>38</v>
      </c>
    </row>
    <row r="16" spans="1:5" ht="12.75">
      <c r="A16" s="12" t="s">
        <v>236</v>
      </c>
      <c r="B16" s="13" t="s">
        <v>166</v>
      </c>
      <c r="C16" s="13" t="s">
        <v>118</v>
      </c>
      <c r="D16" s="3">
        <v>1</v>
      </c>
      <c r="E16" s="4">
        <v>38</v>
      </c>
    </row>
    <row r="17" spans="1:5" ht="12.75">
      <c r="A17" s="12" t="s">
        <v>236</v>
      </c>
      <c r="B17" s="13" t="s">
        <v>234</v>
      </c>
      <c r="C17" s="13" t="s">
        <v>94</v>
      </c>
      <c r="D17" s="46">
        <v>1</v>
      </c>
      <c r="E17" s="4">
        <v>38</v>
      </c>
    </row>
    <row r="18" spans="1:5" ht="12.75">
      <c r="A18" s="12" t="s">
        <v>236</v>
      </c>
      <c r="B18" s="13" t="s">
        <v>161</v>
      </c>
      <c r="C18" s="13" t="s">
        <v>29</v>
      </c>
      <c r="D18" s="145">
        <v>1</v>
      </c>
      <c r="E18" s="4">
        <v>38</v>
      </c>
    </row>
    <row r="19" spans="1:5" ht="12.75">
      <c r="A19" s="12" t="s">
        <v>237</v>
      </c>
      <c r="B19" s="23" t="s">
        <v>86</v>
      </c>
      <c r="C19" s="23" t="s">
        <v>29</v>
      </c>
      <c r="D19" s="3">
        <v>0</v>
      </c>
      <c r="E19" s="4">
        <v>1</v>
      </c>
    </row>
    <row r="20" spans="1:8" ht="12.75">
      <c r="A20" s="12" t="s">
        <v>237</v>
      </c>
      <c r="B20" s="23" t="s">
        <v>102</v>
      </c>
      <c r="C20" s="23" t="s">
        <v>29</v>
      </c>
      <c r="D20" s="154">
        <v>0</v>
      </c>
      <c r="E20" s="4">
        <v>1</v>
      </c>
      <c r="H20" s="10"/>
    </row>
    <row r="21" spans="1:8" ht="12.75">
      <c r="A21" s="12" t="s">
        <v>237</v>
      </c>
      <c r="B21" s="13" t="s">
        <v>165</v>
      </c>
      <c r="C21" s="13" t="s">
        <v>30</v>
      </c>
      <c r="D21" s="46">
        <v>0</v>
      </c>
      <c r="E21" s="4">
        <v>1</v>
      </c>
      <c r="H21" s="10"/>
    </row>
    <row r="22" spans="1:8" ht="12.75">
      <c r="A22" s="12" t="s">
        <v>237</v>
      </c>
      <c r="B22" s="13" t="s">
        <v>103</v>
      </c>
      <c r="C22" s="13" t="s">
        <v>94</v>
      </c>
      <c r="D22" s="145">
        <v>0</v>
      </c>
      <c r="E22" s="4">
        <v>1</v>
      </c>
      <c r="H22" s="10"/>
    </row>
    <row r="23" spans="1:5" ht="12.75">
      <c r="A23" s="12" t="s">
        <v>237</v>
      </c>
      <c r="B23" s="13" t="s">
        <v>171</v>
      </c>
      <c r="C23" s="13" t="s">
        <v>30</v>
      </c>
      <c r="D23" s="3">
        <v>0</v>
      </c>
      <c r="E23" s="4">
        <v>1</v>
      </c>
    </row>
    <row r="24" spans="1:5" ht="12.75">
      <c r="A24" s="12" t="s">
        <v>237</v>
      </c>
      <c r="B24" s="13" t="s">
        <v>97</v>
      </c>
      <c r="C24" s="13" t="s">
        <v>30</v>
      </c>
      <c r="D24" s="145">
        <v>0</v>
      </c>
      <c r="E24" s="4">
        <v>1</v>
      </c>
    </row>
    <row r="25" spans="1:5" ht="13.5" thickBot="1">
      <c r="A25" s="12" t="s">
        <v>237</v>
      </c>
      <c r="B25" s="150" t="s">
        <v>226</v>
      </c>
      <c r="C25" s="150" t="s">
        <v>94</v>
      </c>
      <c r="D25" s="151">
        <v>0</v>
      </c>
      <c r="E25" s="4">
        <v>1</v>
      </c>
    </row>
    <row r="27" s="45" customFormat="1" ht="12.75">
      <c r="A27" s="45" t="s">
        <v>91</v>
      </c>
    </row>
    <row r="29" spans="1:2" ht="13.5" thickBot="1">
      <c r="A29" s="45" t="s">
        <v>58</v>
      </c>
      <c r="B29" s="45"/>
    </row>
    <row r="30" spans="1:6" ht="12.75">
      <c r="A30" s="62"/>
      <c r="B30" s="55"/>
      <c r="C30" s="63" t="s">
        <v>59</v>
      </c>
      <c r="D30" s="63" t="s">
        <v>60</v>
      </c>
      <c r="E30" s="63" t="s">
        <v>61</v>
      </c>
      <c r="F30" s="64" t="s">
        <v>62</v>
      </c>
    </row>
    <row r="31" spans="1:6" ht="12.75">
      <c r="A31" s="2" t="s">
        <v>2</v>
      </c>
      <c r="B31" s="13" t="s">
        <v>177</v>
      </c>
      <c r="C31" s="47">
        <v>50</v>
      </c>
      <c r="D31" s="47">
        <v>43</v>
      </c>
      <c r="E31" s="47">
        <f aca="true" t="shared" si="0" ref="E31:E36">SUM(C31:D31)</f>
        <v>93</v>
      </c>
      <c r="F31" s="52">
        <v>33</v>
      </c>
    </row>
    <row r="32" spans="1:6" ht="12.75">
      <c r="A32" s="22" t="s">
        <v>3</v>
      </c>
      <c r="B32" s="3" t="s">
        <v>26</v>
      </c>
      <c r="C32" s="47">
        <v>43</v>
      </c>
      <c r="D32" s="47">
        <v>47</v>
      </c>
      <c r="E32" s="47">
        <f t="shared" si="0"/>
        <v>90</v>
      </c>
      <c r="F32" s="52">
        <v>30</v>
      </c>
    </row>
    <row r="33" spans="1:6" ht="12.75">
      <c r="A33" s="12" t="s">
        <v>4</v>
      </c>
      <c r="B33" s="23" t="s">
        <v>55</v>
      </c>
      <c r="C33" s="47">
        <v>38</v>
      </c>
      <c r="D33" s="47">
        <v>50</v>
      </c>
      <c r="E33" s="47">
        <f t="shared" si="0"/>
        <v>88</v>
      </c>
      <c r="F33" s="52">
        <v>28</v>
      </c>
    </row>
    <row r="34" spans="1:6" ht="12.75">
      <c r="A34" s="12" t="s">
        <v>5</v>
      </c>
      <c r="B34" s="3" t="s">
        <v>66</v>
      </c>
      <c r="C34" s="47">
        <v>43</v>
      </c>
      <c r="D34" s="47">
        <v>43</v>
      </c>
      <c r="E34" s="47">
        <f t="shared" si="0"/>
        <v>86</v>
      </c>
      <c r="F34" s="52">
        <v>27</v>
      </c>
    </row>
    <row r="35" spans="1:6" ht="12.75">
      <c r="A35" s="49" t="s">
        <v>6</v>
      </c>
      <c r="B35" s="23" t="s">
        <v>63</v>
      </c>
      <c r="C35" s="47">
        <v>47</v>
      </c>
      <c r="D35" s="47">
        <v>37</v>
      </c>
      <c r="E35" s="47">
        <f t="shared" si="0"/>
        <v>84</v>
      </c>
      <c r="F35" s="65">
        <v>26</v>
      </c>
    </row>
    <row r="36" spans="1:6" ht="13.5" thickBot="1">
      <c r="A36" s="40" t="s">
        <v>7</v>
      </c>
      <c r="B36" s="26" t="s">
        <v>113</v>
      </c>
      <c r="C36" s="66">
        <v>38</v>
      </c>
      <c r="D36" s="66">
        <v>45</v>
      </c>
      <c r="E36" s="66">
        <f t="shared" si="0"/>
        <v>83</v>
      </c>
      <c r="F36" s="67">
        <v>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4">
      <selection activeCell="J28" sqref="J28"/>
    </sheetView>
  </sheetViews>
  <sheetFormatPr defaultColWidth="11.421875" defaultRowHeight="12.75"/>
  <cols>
    <col min="1" max="1" width="11.421875" style="0" customWidth="1"/>
    <col min="2" max="2" width="21.421875" style="0" customWidth="1"/>
  </cols>
  <sheetData>
    <row r="1" spans="1:4" ht="27.75">
      <c r="A1" s="187" t="s">
        <v>203</v>
      </c>
      <c r="B1" s="187"/>
      <c r="C1" s="187"/>
      <c r="D1" s="187"/>
    </row>
    <row r="2" ht="16.5" thickBot="1">
      <c r="A2" s="94"/>
    </row>
    <row r="3" spans="1:10" ht="18.75">
      <c r="A3" s="95"/>
      <c r="B3" s="95"/>
      <c r="C3" s="95"/>
      <c r="D3" s="95"/>
      <c r="E3" s="95"/>
      <c r="F3" s="95"/>
      <c r="G3" s="95"/>
      <c r="H3" s="95"/>
      <c r="I3" s="95"/>
      <c r="J3" s="97"/>
    </row>
    <row r="4" spans="1:10" ht="19.5" thickBot="1">
      <c r="A4" s="96" t="s">
        <v>178</v>
      </c>
      <c r="B4" s="96" t="s">
        <v>179</v>
      </c>
      <c r="C4" s="96" t="s">
        <v>2</v>
      </c>
      <c r="D4" s="96" t="s">
        <v>3</v>
      </c>
      <c r="E4" s="96" t="s">
        <v>4</v>
      </c>
      <c r="F4" s="96" t="s">
        <v>5</v>
      </c>
      <c r="G4" s="96" t="s">
        <v>6</v>
      </c>
      <c r="H4" s="96" t="s">
        <v>180</v>
      </c>
      <c r="I4" s="96" t="s">
        <v>181</v>
      </c>
      <c r="J4" s="98" t="s">
        <v>182</v>
      </c>
    </row>
    <row r="5" spans="1:10" ht="22.5" customHeight="1">
      <c r="A5" s="182" t="s">
        <v>2</v>
      </c>
      <c r="B5" s="99"/>
      <c r="C5" s="175"/>
      <c r="D5" s="101"/>
      <c r="E5" s="103"/>
      <c r="F5" s="101"/>
      <c r="G5" s="101"/>
      <c r="H5" s="179">
        <v>5</v>
      </c>
      <c r="I5" s="179">
        <v>1</v>
      </c>
      <c r="J5" s="179" t="s">
        <v>184</v>
      </c>
    </row>
    <row r="6" spans="1:10" ht="18.75">
      <c r="A6" s="183"/>
      <c r="B6" s="99" t="s">
        <v>183</v>
      </c>
      <c r="C6" s="176"/>
      <c r="D6" s="99">
        <v>1</v>
      </c>
      <c r="E6" s="99">
        <v>1</v>
      </c>
      <c r="F6" s="99">
        <v>1</v>
      </c>
      <c r="G6" s="99">
        <v>2</v>
      </c>
      <c r="H6" s="180"/>
      <c r="I6" s="180"/>
      <c r="J6" s="180"/>
    </row>
    <row r="7" spans="1:10" ht="19.5" thickBot="1">
      <c r="A7" s="184"/>
      <c r="B7" s="100"/>
      <c r="C7" s="177"/>
      <c r="D7" s="102">
        <v>0.001388888888888889</v>
      </c>
      <c r="E7" s="102">
        <v>0.001388888888888889</v>
      </c>
      <c r="F7" s="102">
        <v>0.001388888888888889</v>
      </c>
      <c r="G7" s="102">
        <v>0.08333333333333333</v>
      </c>
      <c r="H7" s="181"/>
      <c r="I7" s="181"/>
      <c r="J7" s="181"/>
    </row>
    <row r="8" spans="1:10" ht="22.5" customHeight="1">
      <c r="A8" s="182" t="s">
        <v>3</v>
      </c>
      <c r="B8" s="99"/>
      <c r="C8" s="101"/>
      <c r="D8" s="175"/>
      <c r="E8" s="101"/>
      <c r="F8" s="101"/>
      <c r="G8" s="101"/>
      <c r="H8" s="179">
        <v>6</v>
      </c>
      <c r="I8" s="179">
        <v>2</v>
      </c>
      <c r="J8" s="179" t="s">
        <v>185</v>
      </c>
    </row>
    <row r="9" spans="1:10" ht="18.75">
      <c r="A9" s="183"/>
      <c r="B9" s="99" t="s">
        <v>177</v>
      </c>
      <c r="C9" s="99">
        <v>2</v>
      </c>
      <c r="D9" s="176"/>
      <c r="E9" s="99">
        <v>1</v>
      </c>
      <c r="F9" s="99">
        <v>1</v>
      </c>
      <c r="G9" s="99">
        <v>2</v>
      </c>
      <c r="H9" s="180"/>
      <c r="I9" s="180"/>
      <c r="J9" s="180"/>
    </row>
    <row r="10" spans="1:10" ht="19.5" thickBot="1">
      <c r="A10" s="184"/>
      <c r="B10" s="100"/>
      <c r="C10" s="102">
        <v>0.08333333333333333</v>
      </c>
      <c r="D10" s="177"/>
      <c r="E10" s="102">
        <v>0.04305555555555556</v>
      </c>
      <c r="F10" s="102">
        <v>0.04305555555555556</v>
      </c>
      <c r="G10" s="102">
        <v>0.08333333333333333</v>
      </c>
      <c r="H10" s="181"/>
      <c r="I10" s="181"/>
      <c r="J10" s="181"/>
    </row>
    <row r="11" spans="1:10" ht="22.5" customHeight="1">
      <c r="A11" s="182" t="s">
        <v>4</v>
      </c>
      <c r="B11" s="99"/>
      <c r="C11" s="101"/>
      <c r="D11" s="101"/>
      <c r="E11" s="175"/>
      <c r="F11" s="101"/>
      <c r="G11" s="101"/>
      <c r="H11" s="179">
        <v>7</v>
      </c>
      <c r="I11" s="179">
        <v>3</v>
      </c>
      <c r="J11" s="179" t="s">
        <v>186</v>
      </c>
    </row>
    <row r="12" spans="1:10" ht="18.75">
      <c r="A12" s="183"/>
      <c r="B12" s="99" t="s">
        <v>66</v>
      </c>
      <c r="C12" s="99">
        <v>2</v>
      </c>
      <c r="D12" s="99">
        <v>2</v>
      </c>
      <c r="E12" s="176"/>
      <c r="F12" s="99">
        <v>1</v>
      </c>
      <c r="G12" s="99">
        <v>2</v>
      </c>
      <c r="H12" s="180"/>
      <c r="I12" s="180"/>
      <c r="J12" s="180"/>
    </row>
    <row r="13" spans="1:10" ht="19.5" thickBot="1">
      <c r="A13" s="184"/>
      <c r="B13" s="100"/>
      <c r="C13" s="102">
        <v>0.08333333333333333</v>
      </c>
      <c r="D13" s="102">
        <v>0.08402777777777777</v>
      </c>
      <c r="E13" s="177"/>
      <c r="F13" s="102">
        <v>0.001388888888888889</v>
      </c>
      <c r="G13" s="102">
        <v>0.08333333333333333</v>
      </c>
      <c r="H13" s="181"/>
      <c r="I13" s="181"/>
      <c r="J13" s="181"/>
    </row>
    <row r="14" spans="1:10" ht="22.5" customHeight="1">
      <c r="A14" s="182" t="s">
        <v>5</v>
      </c>
      <c r="B14" s="99"/>
      <c r="C14" s="101"/>
      <c r="D14" s="101"/>
      <c r="E14" s="101"/>
      <c r="F14" s="175"/>
      <c r="G14" s="101"/>
      <c r="H14" s="179">
        <v>8</v>
      </c>
      <c r="I14" s="179">
        <v>4</v>
      </c>
      <c r="J14" s="179" t="s">
        <v>187</v>
      </c>
    </row>
    <row r="15" spans="1:10" ht="18.75">
      <c r="A15" s="183"/>
      <c r="B15" s="99" t="s">
        <v>26</v>
      </c>
      <c r="C15" s="99">
        <v>2</v>
      </c>
      <c r="D15" s="99">
        <v>2</v>
      </c>
      <c r="E15" s="99">
        <v>2</v>
      </c>
      <c r="F15" s="176"/>
      <c r="G15" s="99">
        <v>2</v>
      </c>
      <c r="H15" s="180"/>
      <c r="I15" s="180"/>
      <c r="J15" s="180"/>
    </row>
    <row r="16" spans="1:10" ht="19.5" thickBot="1">
      <c r="A16" s="184"/>
      <c r="B16" s="100"/>
      <c r="C16" s="102">
        <v>0.08333333333333333</v>
      </c>
      <c r="D16" s="102">
        <v>0.08402777777777777</v>
      </c>
      <c r="E16" s="102">
        <v>0.08333333333333333</v>
      </c>
      <c r="F16" s="177"/>
      <c r="G16" s="102">
        <v>0.08333333333333333</v>
      </c>
      <c r="H16" s="181"/>
      <c r="I16" s="181"/>
      <c r="J16" s="181"/>
    </row>
    <row r="17" spans="1:10" ht="22.5" customHeight="1">
      <c r="A17" s="182" t="s">
        <v>6</v>
      </c>
      <c r="B17" s="99"/>
      <c r="C17" s="101"/>
      <c r="D17" s="101"/>
      <c r="E17" s="101"/>
      <c r="F17" s="101"/>
      <c r="G17" s="175"/>
      <c r="H17" s="179">
        <v>4</v>
      </c>
      <c r="I17" s="179">
        <v>0</v>
      </c>
      <c r="J17" s="179" t="s">
        <v>189</v>
      </c>
    </row>
    <row r="18" spans="1:10" ht="18.75">
      <c r="A18" s="183"/>
      <c r="B18" s="99" t="s">
        <v>188</v>
      </c>
      <c r="C18" s="99">
        <v>1</v>
      </c>
      <c r="D18" s="99">
        <v>1</v>
      </c>
      <c r="E18" s="99">
        <v>1</v>
      </c>
      <c r="F18" s="99">
        <v>1</v>
      </c>
      <c r="G18" s="176"/>
      <c r="H18" s="180"/>
      <c r="I18" s="180"/>
      <c r="J18" s="180"/>
    </row>
    <row r="19" spans="1:10" ht="19.5" thickBot="1">
      <c r="A19" s="184"/>
      <c r="B19" s="100"/>
      <c r="C19" s="102">
        <v>0.001388888888888889</v>
      </c>
      <c r="D19" s="102">
        <v>0.001388888888888889</v>
      </c>
      <c r="E19" s="102">
        <v>0.001388888888888889</v>
      </c>
      <c r="F19" s="102">
        <v>0.001388888888888889</v>
      </c>
      <c r="G19" s="177"/>
      <c r="H19" s="181"/>
      <c r="I19" s="181"/>
      <c r="J19" s="181"/>
    </row>
    <row r="20" ht="15.75">
      <c r="A20" s="104"/>
    </row>
    <row r="21" spans="1:8" ht="20.25">
      <c r="A21" s="178" t="s">
        <v>190</v>
      </c>
      <c r="B21" s="178"/>
      <c r="C21" s="178"/>
      <c r="D21" s="178"/>
      <c r="F21" s="178" t="s">
        <v>191</v>
      </c>
      <c r="G21" s="178"/>
      <c r="H21" s="178"/>
    </row>
    <row r="22" ht="15.75">
      <c r="A22" s="104"/>
    </row>
    <row r="23" ht="15.75">
      <c r="A23" s="104"/>
    </row>
    <row r="24" ht="15.75">
      <c r="A24" s="104"/>
    </row>
    <row r="25" ht="15.75">
      <c r="A25" s="104"/>
    </row>
    <row r="26" ht="15.75">
      <c r="A26" s="104"/>
    </row>
    <row r="27" spans="1:11" ht="20.25">
      <c r="A27" s="105" t="s">
        <v>192</v>
      </c>
      <c r="K27" s="185" t="s">
        <v>239</v>
      </c>
    </row>
    <row r="28" spans="1:11" ht="15.75">
      <c r="A28" s="104"/>
      <c r="K28" s="186"/>
    </row>
    <row r="29" ht="15.75">
      <c r="A29" s="104"/>
    </row>
    <row r="30" spans="1:11" ht="20.25">
      <c r="A30" s="178" t="s">
        <v>193</v>
      </c>
      <c r="B30" s="178"/>
      <c r="C30" s="178" t="s">
        <v>194</v>
      </c>
      <c r="D30" s="178"/>
      <c r="E30" s="178"/>
      <c r="F30" s="178"/>
      <c r="G30" s="178"/>
      <c r="H30" s="178"/>
      <c r="I30" s="178"/>
      <c r="J30" s="178"/>
      <c r="K30" s="172">
        <v>33</v>
      </c>
    </row>
    <row r="31" ht="15.75">
      <c r="A31" s="104"/>
    </row>
    <row r="32" spans="1:11" ht="20.25">
      <c r="A32" s="178" t="s">
        <v>195</v>
      </c>
      <c r="B32" s="178"/>
      <c r="C32" s="178" t="s">
        <v>196</v>
      </c>
      <c r="D32" s="178"/>
      <c r="E32" s="178"/>
      <c r="F32" s="178"/>
      <c r="G32" s="178"/>
      <c r="H32" s="178"/>
      <c r="I32" s="178"/>
      <c r="J32" s="178"/>
      <c r="K32" s="172">
        <v>30</v>
      </c>
    </row>
    <row r="33" ht="15.75">
      <c r="A33" s="104"/>
    </row>
    <row r="34" spans="1:11" ht="20.25">
      <c r="A34" s="178" t="s">
        <v>197</v>
      </c>
      <c r="B34" s="178"/>
      <c r="C34" s="178" t="s">
        <v>198</v>
      </c>
      <c r="D34" s="178"/>
      <c r="E34" s="178"/>
      <c r="F34" s="178"/>
      <c r="G34" s="178"/>
      <c r="H34" s="178"/>
      <c r="I34" s="178"/>
      <c r="J34" s="178"/>
      <c r="K34" s="172">
        <v>28</v>
      </c>
    </row>
    <row r="35" ht="15.75">
      <c r="A35" s="104"/>
    </row>
    <row r="36" spans="1:11" ht="20.25">
      <c r="A36" s="178" t="s">
        <v>199</v>
      </c>
      <c r="B36" s="178"/>
      <c r="C36" s="178" t="s">
        <v>200</v>
      </c>
      <c r="D36" s="178"/>
      <c r="E36" s="178"/>
      <c r="F36" s="178"/>
      <c r="G36" s="178"/>
      <c r="H36" s="178"/>
      <c r="I36" s="178"/>
      <c r="J36" s="178"/>
      <c r="K36" s="172">
        <v>27</v>
      </c>
    </row>
    <row r="37" ht="15.75">
      <c r="A37" s="104"/>
    </row>
    <row r="38" spans="1:11" ht="20.25">
      <c r="A38" s="178" t="s">
        <v>201</v>
      </c>
      <c r="B38" s="178"/>
      <c r="C38" s="178" t="s">
        <v>202</v>
      </c>
      <c r="D38" s="178"/>
      <c r="E38" s="178"/>
      <c r="F38" s="178"/>
      <c r="G38" s="178"/>
      <c r="H38" s="178"/>
      <c r="I38" s="178"/>
      <c r="J38" s="178"/>
      <c r="K38" s="172">
        <v>26</v>
      </c>
    </row>
    <row r="39" ht="20.25">
      <c r="A39" s="106"/>
    </row>
    <row r="40" ht="20.25">
      <c r="A40" s="106"/>
    </row>
  </sheetData>
  <sheetProtection/>
  <mergeCells count="39">
    <mergeCell ref="A5:A7"/>
    <mergeCell ref="H5:H7"/>
    <mergeCell ref="H8:H10"/>
    <mergeCell ref="A11:A13"/>
    <mergeCell ref="H11:H13"/>
    <mergeCell ref="C32:J32"/>
    <mergeCell ref="K27:K28"/>
    <mergeCell ref="A1:D1"/>
    <mergeCell ref="A21:D21"/>
    <mergeCell ref="F21:H21"/>
    <mergeCell ref="A30:B30"/>
    <mergeCell ref="A32:B32"/>
    <mergeCell ref="A8:A10"/>
    <mergeCell ref="I11:I13"/>
    <mergeCell ref="J11:J13"/>
    <mergeCell ref="I14:I16"/>
    <mergeCell ref="J14:J16"/>
    <mergeCell ref="I17:I19"/>
    <mergeCell ref="J17:J19"/>
    <mergeCell ref="C34:J34"/>
    <mergeCell ref="C36:J36"/>
    <mergeCell ref="C38:J38"/>
    <mergeCell ref="A17:A19"/>
    <mergeCell ref="A14:A16"/>
    <mergeCell ref="H14:H16"/>
    <mergeCell ref="H17:H19"/>
    <mergeCell ref="A36:B36"/>
    <mergeCell ref="A38:B38"/>
    <mergeCell ref="A34:B34"/>
    <mergeCell ref="C5:C7"/>
    <mergeCell ref="D8:D10"/>
    <mergeCell ref="E11:E13"/>
    <mergeCell ref="F14:F16"/>
    <mergeCell ref="G17:G19"/>
    <mergeCell ref="C30:J30"/>
    <mergeCell ref="I5:I7"/>
    <mergeCell ref="J5:J7"/>
    <mergeCell ref="I8:I10"/>
    <mergeCell ref="J8:J1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Suure-Jaani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Projektijuht</dc:creator>
  <cp:keywords/>
  <dc:description/>
  <cp:lastModifiedBy>Mati</cp:lastModifiedBy>
  <cp:lastPrinted>2015-07-20T07:43:53Z</cp:lastPrinted>
  <dcterms:created xsi:type="dcterms:W3CDTF">2010-07-11T18:18:20Z</dcterms:created>
  <dcterms:modified xsi:type="dcterms:W3CDTF">2019-07-03T04:43:30Z</dcterms:modified>
  <cp:category/>
  <cp:version/>
  <cp:contentType/>
  <cp:contentStatus/>
</cp:coreProperties>
</file>