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0730" windowHeight="11760" activeTab="7"/>
  </bookViews>
  <sheets>
    <sheet name="Lauatennis" sheetId="17" r:id="rId1"/>
    <sheet name="Krossijooks" sheetId="25" r:id="rId2"/>
    <sheet name="Male" sheetId="14" r:id="rId3"/>
    <sheet name="Kabe " sheetId="7" r:id="rId4"/>
    <sheet name="Korvpall" sheetId="13" r:id="rId5"/>
    <sheet name="Juhtide võistlus" sheetId="24" r:id="rId6"/>
    <sheet name="Koroona " sheetId="5" r:id="rId7"/>
    <sheet name="Noolemäng" sheetId="12" r:id="rId8"/>
    <sheet name="Sopsuvise" sheetId="26" r:id="rId9"/>
    <sheet name="Viis miinust" sheetId="27" r:id="rId10"/>
    <sheet name="Mälumäng" sheetId="11" r:id="rId11"/>
    <sheet name="Sasku" sheetId="4" r:id="rId12"/>
    <sheet name="Bridž" sheetId="23" r:id="rId1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7"/>
  <c r="J26"/>
  <c r="J27"/>
  <c r="J28"/>
  <c r="J30"/>
  <c r="J29"/>
  <c r="I17"/>
  <c r="I18"/>
  <c r="I19"/>
  <c r="I20"/>
  <c r="I21"/>
  <c r="M37" i="14" l="1"/>
  <c r="M38"/>
  <c r="M39"/>
  <c r="M40"/>
  <c r="M41"/>
  <c r="M42"/>
  <c r="M43"/>
  <c r="M36"/>
  <c r="M35"/>
  <c r="T7" i="11"/>
  <c r="Z7" s="1"/>
  <c r="AF7" s="1"/>
  <c r="AL7" s="1"/>
  <c r="H12"/>
  <c r="N12" s="1"/>
  <c r="T12" s="1"/>
  <c r="Z12" s="1"/>
  <c r="H11"/>
  <c r="N11" s="1"/>
  <c r="T11" s="1"/>
  <c r="H10"/>
  <c r="N10" s="1"/>
  <c r="T10" s="1"/>
  <c r="Z10" s="1"/>
  <c r="H9"/>
  <c r="N9" s="1"/>
  <c r="T9" s="1"/>
  <c r="H8"/>
  <c r="N8" s="1"/>
  <c r="T8" s="1"/>
  <c r="H7"/>
  <c r="N7" s="1"/>
  <c r="AF12" l="1"/>
  <c r="AL12" s="1"/>
  <c r="Z8"/>
  <c r="AF8" s="1"/>
  <c r="AL8" s="1"/>
  <c r="AF10"/>
  <c r="AL10" s="1"/>
  <c r="Z9"/>
  <c r="AF9" s="1"/>
  <c r="AL9" s="1"/>
  <c r="Z11"/>
  <c r="AF11" s="1"/>
  <c r="AL11" s="1"/>
</calcChain>
</file>

<file path=xl/sharedStrings.xml><?xml version="1.0" encoding="utf-8"?>
<sst xmlns="http://schemas.openxmlformats.org/spreadsheetml/2006/main" count="1510" uniqueCount="547">
  <si>
    <t>Omavalitsus</t>
  </si>
  <si>
    <t>Punkte</t>
  </si>
  <si>
    <t>Nimi</t>
  </si>
  <si>
    <t>Koht</t>
  </si>
  <si>
    <t>Sasku</t>
  </si>
  <si>
    <t xml:space="preserve"> </t>
  </si>
  <si>
    <t>Põhja-Sakala vald</t>
  </si>
  <si>
    <t>Põltsamaa vald</t>
  </si>
  <si>
    <t>Viljandi vald</t>
  </si>
  <si>
    <t>Järva vald</t>
  </si>
  <si>
    <t>1.</t>
  </si>
  <si>
    <t>2.</t>
  </si>
  <si>
    <t>3.</t>
  </si>
  <si>
    <t>4.</t>
  </si>
  <si>
    <t>5.</t>
  </si>
  <si>
    <t>6.</t>
  </si>
  <si>
    <t>9.</t>
  </si>
  <si>
    <t>12.</t>
  </si>
  <si>
    <t>13.</t>
  </si>
  <si>
    <t>14.</t>
  </si>
  <si>
    <t>15.</t>
  </si>
  <si>
    <t>NAISED</t>
  </si>
  <si>
    <t>Mälumäng</t>
  </si>
  <si>
    <t>Nr</t>
  </si>
  <si>
    <t>Ees ja perekonnanimi</t>
  </si>
  <si>
    <t>Uno Valdmets</t>
  </si>
  <si>
    <t>Tulemus</t>
  </si>
  <si>
    <t>Kaspar Kurim</t>
  </si>
  <si>
    <t>MEHED</t>
  </si>
  <si>
    <t>Jüri Ellram</t>
  </si>
  <si>
    <t>Urmas Virves</t>
  </si>
  <si>
    <t>Janno Kask</t>
  </si>
  <si>
    <t>Helena Kolbin</t>
  </si>
  <si>
    <t>Kaisa Morgenson</t>
  </si>
  <si>
    <t>Enno Paatsi</t>
  </si>
  <si>
    <t>Riina Valdmets</t>
  </si>
  <si>
    <t>I</t>
  </si>
  <si>
    <t>II</t>
  </si>
  <si>
    <t>III</t>
  </si>
  <si>
    <t>LAUATENNIS NAISED</t>
  </si>
  <si>
    <t>Riina Laumets</t>
  </si>
  <si>
    <t>Mare Aade</t>
  </si>
  <si>
    <t>Reet Kullerkupp</t>
  </si>
  <si>
    <t>Anne Pern</t>
  </si>
  <si>
    <t>Kaido Jalak</t>
  </si>
  <si>
    <t>Romet Martjan</t>
  </si>
  <si>
    <t>LAUATENNIS kuni 15a k.a. TÜDRUKUD</t>
  </si>
  <si>
    <t>Marta Laas</t>
  </si>
  <si>
    <t>LAUATENNIS kuni 15a k.a. POISID</t>
  </si>
  <si>
    <t>Karl Ilmar Loog</t>
  </si>
  <si>
    <t>Tõnu Maiste</t>
  </si>
  <si>
    <t>Mati Suun</t>
  </si>
  <si>
    <t>11.</t>
  </si>
  <si>
    <t>17.</t>
  </si>
  <si>
    <t>7.</t>
  </si>
  <si>
    <t>Aeg</t>
  </si>
  <si>
    <t>8.</t>
  </si>
  <si>
    <t>Maikel Mikson</t>
  </si>
  <si>
    <t>KORVPALL MEHED</t>
  </si>
  <si>
    <t>KORVPALL NAISED</t>
  </si>
  <si>
    <t>Põltsamaa</t>
  </si>
  <si>
    <t>Järva</t>
  </si>
  <si>
    <t>Koroona</t>
  </si>
  <si>
    <t>Põltsamaa Jõe XXXVII Talimängud</t>
  </si>
  <si>
    <t>Karmen Anderson</t>
  </si>
  <si>
    <t>Carmen Markus</t>
  </si>
  <si>
    <t>Monis Brauer</t>
  </si>
  <si>
    <t>Liina Kask</t>
  </si>
  <si>
    <t>Peakohtunik  Jaak Tammik</t>
  </si>
  <si>
    <t>Põhja-Sakala</t>
  </si>
  <si>
    <t>Heiko Kraaner</t>
  </si>
  <si>
    <t>Taivo Morgenson</t>
  </si>
  <si>
    <t>Mart Paabort</t>
  </si>
  <si>
    <t>Tanel Kipper</t>
  </si>
  <si>
    <t>Rikardo Paabort</t>
  </si>
  <si>
    <t>Taavi Olesk</t>
  </si>
  <si>
    <t>KORVPALL POISID</t>
  </si>
  <si>
    <t>Marge Raidma</t>
  </si>
  <si>
    <t>Juhtide võistlus</t>
  </si>
  <si>
    <t>Ene Saar</t>
  </si>
  <si>
    <t>Jäähoki</t>
  </si>
  <si>
    <t>2                2:0</t>
  </si>
  <si>
    <t>2                2:1</t>
  </si>
  <si>
    <t>1                0:2</t>
  </si>
  <si>
    <t>1                1:2</t>
  </si>
  <si>
    <t>Alari Adamson</t>
  </si>
  <si>
    <t>Timo Siim</t>
  </si>
  <si>
    <t>koht</t>
  </si>
  <si>
    <t>Steven Meri</t>
  </si>
  <si>
    <t>Simona Brauer</t>
  </si>
  <si>
    <t>Artur Soo</t>
  </si>
  <si>
    <t>Monika Brauer</t>
  </si>
  <si>
    <t>Aivar Paas</t>
  </si>
  <si>
    <t>Maire Haava</t>
  </si>
  <si>
    <t>Mirtel Treumuth</t>
  </si>
  <si>
    <t>Peakohtunik:</t>
  </si>
  <si>
    <t>Peasekretär:</t>
  </si>
  <si>
    <t>10.</t>
  </si>
  <si>
    <t>Jüri Hansen</t>
  </si>
  <si>
    <t>Rein Vahtra</t>
  </si>
  <si>
    <t>Jüri Soolo</t>
  </si>
  <si>
    <t>Moris Brauer</t>
  </si>
  <si>
    <t>Margus Jaansoo</t>
  </si>
  <si>
    <t>Ahto Kont - Mart Võsa</t>
  </si>
  <si>
    <t>Ragnar Padu - Ruve Veski</t>
  </si>
  <si>
    <t>Ando Saar - Eerik Veski</t>
  </si>
  <si>
    <t>Mati Ilves - Gert Grüünbaum</t>
  </si>
  <si>
    <t>Aarne Pärn - Gert Elmaste</t>
  </si>
  <si>
    <t>16.</t>
  </si>
  <si>
    <t>18.</t>
  </si>
  <si>
    <t>19.</t>
  </si>
  <si>
    <t>20.</t>
  </si>
  <si>
    <t>50p.</t>
  </si>
  <si>
    <t>21.</t>
  </si>
  <si>
    <t>22.</t>
  </si>
  <si>
    <t xml:space="preserve">48p. </t>
  </si>
  <si>
    <t>23.</t>
  </si>
  <si>
    <t>Pair</t>
  </si>
  <si>
    <t>Bds</t>
  </si>
  <si>
    <t>Total</t>
  </si>
  <si>
    <t>Max</t>
  </si>
  <si>
    <t>Kalle Ojassalu &amp; Jüri Meksun</t>
  </si>
  <si>
    <t>Urmas Virves &amp; Tiit Kalda</t>
  </si>
  <si>
    <t>Heino Lapp &amp; Ülo Müürissepp</t>
  </si>
  <si>
    <t>Nimed</t>
  </si>
  <si>
    <t>Bridž paaridele</t>
  </si>
  <si>
    <t>VÕISTKOND</t>
  </si>
  <si>
    <t>PUNKTE</t>
  </si>
  <si>
    <t>24.</t>
  </si>
  <si>
    <t>25.</t>
  </si>
  <si>
    <t>26.</t>
  </si>
  <si>
    <t>27.</t>
  </si>
  <si>
    <t>28.</t>
  </si>
  <si>
    <t>29.</t>
  </si>
  <si>
    <t>30.</t>
  </si>
  <si>
    <t>08.02.2020.a. Suure-Jaani Kool</t>
  </si>
  <si>
    <t>Peakohtunik Enn Kauber</t>
  </si>
  <si>
    <t>SOPSUVISE</t>
  </si>
  <si>
    <t>KOHT</t>
  </si>
  <si>
    <t>NIMI</t>
  </si>
  <si>
    <t>PIIRKOND</t>
  </si>
  <si>
    <t>TULEMUS</t>
  </si>
  <si>
    <t>Sürgavere</t>
  </si>
  <si>
    <t>Olustvere</t>
  </si>
  <si>
    <t>Andres Ibrus</t>
  </si>
  <si>
    <t>Kevin Ibrus</t>
  </si>
  <si>
    <t>Hillar Pesti</t>
  </si>
  <si>
    <t>Ergo Adams</t>
  </si>
  <si>
    <t>Janno Leemet</t>
  </si>
  <si>
    <t>Põltsamaa Jõe XXXVIII Talimängud</t>
  </si>
  <si>
    <t>05.02.2020.a. Võhma Vaba Aja Keskuses</t>
  </si>
  <si>
    <t>59p.</t>
  </si>
  <si>
    <t>Heino Gröön - Kalev Saag</t>
  </si>
  <si>
    <t>58p.</t>
  </si>
  <si>
    <t>56p.</t>
  </si>
  <si>
    <t>Toomas Isreal -Rainer Ahjupera</t>
  </si>
  <si>
    <t>54p.</t>
  </si>
  <si>
    <t>Viktor Olonen-Ago Vingisaar</t>
  </si>
  <si>
    <t>52p.</t>
  </si>
  <si>
    <t>Margus Koho - Raul Kill</t>
  </si>
  <si>
    <t>Mart Madissoo-Indrek Rohtla</t>
  </si>
  <si>
    <t>Aare Alliksaar - Raivo Vares</t>
  </si>
  <si>
    <t>51p.</t>
  </si>
  <si>
    <t>Riine Ant-Ilme Mägi</t>
  </si>
  <si>
    <t>Tamara Parik-Indrek Bergmann</t>
  </si>
  <si>
    <t>Raavo Remmel-Tiit Pari</t>
  </si>
  <si>
    <t>46p.</t>
  </si>
  <si>
    <t>Ivan Ignatov-Mati Tiirmaa</t>
  </si>
  <si>
    <t>Aare Virgla-Indrek Kaalep</t>
  </si>
  <si>
    <t>45p.</t>
  </si>
  <si>
    <t>Valli Veski-Leili Võrk</t>
  </si>
  <si>
    <t>Are Teder- Ivar Paluoja</t>
  </si>
  <si>
    <t>44p.</t>
  </si>
  <si>
    <t>Aimar Peil-Rein Reha</t>
  </si>
  <si>
    <t>43p.</t>
  </si>
  <si>
    <t>Milvi Laisen- Seila Freirich</t>
  </si>
  <si>
    <t>Toivo Vaks-Raidi Saar</t>
  </si>
  <si>
    <t>Peep Pung - Eino Ennist</t>
  </si>
  <si>
    <t>41p.</t>
  </si>
  <si>
    <t>Aino Vene-Heldur Kraaner</t>
  </si>
  <si>
    <t>33p.</t>
  </si>
  <si>
    <t xml:space="preserve">24. </t>
  </si>
  <si>
    <t>Tanel Vaks-Kuldar Kuusik</t>
  </si>
  <si>
    <t>Ees-ja perekonnanimi</t>
  </si>
  <si>
    <t>Vanuseklass</t>
  </si>
  <si>
    <t xml:space="preserve">U 10 POISID </t>
  </si>
  <si>
    <t>31.</t>
  </si>
  <si>
    <t>32.</t>
  </si>
  <si>
    <t>33.</t>
  </si>
  <si>
    <t>U 12 POISID</t>
  </si>
  <si>
    <t>U 14 POISID</t>
  </si>
  <si>
    <t>Jakob Kalberg</t>
  </si>
  <si>
    <t>U 16 POISID</t>
  </si>
  <si>
    <t>Jan Morgenson</t>
  </si>
  <si>
    <t>U 10 TÜDRUKUD</t>
  </si>
  <si>
    <t>U 14 TÜDRUKUD</t>
  </si>
  <si>
    <t>U 16 TÜDRUKUD</t>
  </si>
  <si>
    <t>8. veebruar 2020 Suure-Jaani paisjärve ümbrus</t>
  </si>
  <si>
    <t xml:space="preserve">U 8 POISID </t>
  </si>
  <si>
    <t>NAISED 17-34 a.</t>
  </si>
  <si>
    <t>NAISED 35-49 a.</t>
  </si>
  <si>
    <t>NAISED 50a. ja vanemad</t>
  </si>
  <si>
    <t>MEHED 17-39 a.</t>
  </si>
  <si>
    <t>MEHED 40-54 a.</t>
  </si>
  <si>
    <t>MEHED 55a. ja vanemad</t>
  </si>
  <si>
    <t>TU-12 TÜDRUKUD</t>
  </si>
  <si>
    <t>Põltsamaa XXXVIII Jõemängud - krossijooks PROTOKOLL</t>
  </si>
  <si>
    <t>Põltsamaa Jõe XXXVIII talimängud 08.02.2020</t>
  </si>
  <si>
    <t>Oliver-Sten Nurmsalu</t>
  </si>
  <si>
    <t>Tanel Männik</t>
  </si>
  <si>
    <t>Oliver Kullasepp</t>
  </si>
  <si>
    <t>4.-5.</t>
  </si>
  <si>
    <t>Aivo Hommik</t>
  </si>
  <si>
    <t>Helle Saega</t>
  </si>
  <si>
    <t>Oti Timur</t>
  </si>
  <si>
    <t>Kregor Kruusalu</t>
  </si>
  <si>
    <t>Eric Heinmaa</t>
  </si>
  <si>
    <r>
      <rPr>
        <sz val="12"/>
        <color rgb="FF000000"/>
        <rFont val="Times New Roman"/>
        <family val="1"/>
      </rPr>
      <t xml:space="preserve">2 </t>
    </r>
    <r>
      <rPr>
        <sz val="12"/>
        <color rgb="FF000000"/>
        <rFont val="Times New Roman"/>
        <family val="1"/>
        <charset val="186"/>
      </rPr>
      <t xml:space="preserve">               3:0</t>
    </r>
  </si>
  <si>
    <t>2                3:0</t>
  </si>
  <si>
    <t>1                   0:3</t>
  </si>
  <si>
    <t>2                   3:1</t>
  </si>
  <si>
    <t>1                  0:3</t>
  </si>
  <si>
    <t>1                  1:3</t>
  </si>
  <si>
    <t>Mailis Tõnisson</t>
  </si>
  <si>
    <t>Vilge Annus</t>
  </si>
  <si>
    <t>Põltsamaa vald I</t>
  </si>
  <si>
    <t>Põltsamaa vald II</t>
  </si>
  <si>
    <t>2             10:8</t>
  </si>
  <si>
    <t>2             10:7</t>
  </si>
  <si>
    <t>1             8:10</t>
  </si>
  <si>
    <t>2               8:4</t>
  </si>
  <si>
    <t>1             7:10</t>
  </si>
  <si>
    <t>1             4:8</t>
  </si>
  <si>
    <t>Suhe</t>
  </si>
  <si>
    <t>Põhja-Sakala vald I</t>
  </si>
  <si>
    <t>Põhja-Sakala vald II</t>
  </si>
  <si>
    <t>2             10:4</t>
  </si>
  <si>
    <t>1             4:10</t>
  </si>
  <si>
    <t>2               6:3</t>
  </si>
  <si>
    <t>1             3:6</t>
  </si>
  <si>
    <r>
      <rPr>
        <b/>
        <sz val="12"/>
        <color indexed="8"/>
        <rFont val="Times New Roman"/>
        <family val="1"/>
        <charset val="186"/>
      </rPr>
      <t>Viljandi vald:</t>
    </r>
    <r>
      <rPr>
        <sz val="12"/>
        <color indexed="8"/>
        <rFont val="Times New Roman"/>
        <family val="1"/>
        <charset val="186"/>
      </rPr>
      <t xml:space="preserve"> Maire Kiis, Laura Tiina Tõnson, Tolores Lomp</t>
    </r>
  </si>
  <si>
    <r>
      <rPr>
        <b/>
        <sz val="12"/>
        <color rgb="FF000000"/>
        <rFont val="Times New Roman"/>
        <family val="1"/>
      </rPr>
      <t>Põhja-Sakala vald I</t>
    </r>
    <r>
      <rPr>
        <sz val="12"/>
        <color rgb="FF000000"/>
        <rFont val="Times New Roman"/>
        <family val="1"/>
        <charset val="186"/>
      </rPr>
      <t>: Kristi Rahulaan, Elis Rahulaan, Helen Akenpärg</t>
    </r>
  </si>
  <si>
    <r>
      <rPr>
        <b/>
        <sz val="12"/>
        <color rgb="FF000000"/>
        <rFont val="Times New Roman"/>
        <family val="1"/>
      </rPr>
      <t>Põhja-Sakala vald II</t>
    </r>
    <r>
      <rPr>
        <sz val="12"/>
        <color rgb="FF000000"/>
        <rFont val="Times New Roman"/>
        <family val="1"/>
        <charset val="186"/>
      </rPr>
      <t>: Karina Elias, Sandra Liir, Raneli Sonk, Kattri Pärn</t>
    </r>
  </si>
  <si>
    <r>
      <rPr>
        <b/>
        <sz val="12"/>
        <color rgb="FF000000"/>
        <rFont val="Times New Roman"/>
        <family val="1"/>
      </rPr>
      <t>Põhja-Sakala vald</t>
    </r>
    <r>
      <rPr>
        <sz val="12"/>
        <color rgb="FF000000"/>
        <rFont val="Times New Roman"/>
        <family val="1"/>
        <charset val="186"/>
      </rPr>
      <t>: Ainar Arula, Sander Liir, Tehven Simuste</t>
    </r>
  </si>
  <si>
    <r>
      <rPr>
        <b/>
        <sz val="12"/>
        <color rgb="FF000000"/>
        <rFont val="Times New Roman"/>
        <family val="1"/>
      </rPr>
      <t>Põltsamaa vald II</t>
    </r>
    <r>
      <rPr>
        <sz val="12"/>
        <color rgb="FF000000"/>
        <rFont val="Times New Roman"/>
        <family val="1"/>
        <charset val="186"/>
      </rPr>
      <t>: Andero Tigane, Oliver Siilbek, Renee Kärner</t>
    </r>
  </si>
  <si>
    <t>2       22:6</t>
  </si>
  <si>
    <t>1       6:22</t>
  </si>
  <si>
    <r>
      <rPr>
        <b/>
        <sz val="12"/>
        <color rgb="FF000000"/>
        <rFont val="Times New Roman"/>
        <family val="1"/>
      </rPr>
      <t>Põhja-Sakala vald I</t>
    </r>
    <r>
      <rPr>
        <sz val="12"/>
        <color rgb="FF000000"/>
        <rFont val="Times New Roman"/>
        <family val="1"/>
        <charset val="186"/>
      </rPr>
      <t>: Karli Kaljula, Janno Leemet, Tarmo Varblane</t>
    </r>
  </si>
  <si>
    <r>
      <rPr>
        <b/>
        <sz val="12"/>
        <color rgb="FF000000"/>
        <rFont val="Times New Roman"/>
        <family val="1"/>
      </rPr>
      <t>Põhja-Sakala vald II</t>
    </r>
    <r>
      <rPr>
        <sz val="12"/>
        <color rgb="FF000000"/>
        <rFont val="Times New Roman"/>
        <family val="1"/>
        <charset val="186"/>
      </rPr>
      <t>: Rait Valdstein, Kevin Ibrus, Kristjan Ibrus</t>
    </r>
  </si>
  <si>
    <t>Sekretär: Erla Soots</t>
  </si>
  <si>
    <t>Laskmine</t>
  </si>
  <si>
    <t>Aino Viinapuu</t>
  </si>
  <si>
    <t>Hermann Kalmus</t>
  </si>
  <si>
    <t xml:space="preserve"> 02:58:00</t>
  </si>
  <si>
    <t xml:space="preserve"> 02:32:00</t>
  </si>
  <si>
    <t xml:space="preserve"> 02:35:00</t>
  </si>
  <si>
    <t xml:space="preserve"> 01:48:00</t>
  </si>
  <si>
    <t xml:space="preserve"> 02:31:00</t>
  </si>
  <si>
    <t xml:space="preserve"> 02:03:00</t>
  </si>
  <si>
    <t xml:space="preserve"> 04:34:00</t>
  </si>
  <si>
    <t>MALE NAISED</t>
  </si>
  <si>
    <t>Kai Naurits</t>
  </si>
  <si>
    <t>MALE TÜDRUKUD</t>
  </si>
  <si>
    <t>U 8 TÜDRUK</t>
  </si>
  <si>
    <t>Kätriin Kösler</t>
  </si>
  <si>
    <t>Vanus</t>
  </si>
  <si>
    <t>Keili Johanson</t>
  </si>
  <si>
    <t>Maris Miil</t>
  </si>
  <si>
    <t>Janeli Morgenson</t>
  </si>
  <si>
    <t>2.39,68</t>
  </si>
  <si>
    <t>2.46,83</t>
  </si>
  <si>
    <t>2.45,32</t>
  </si>
  <si>
    <t>2.57,10</t>
  </si>
  <si>
    <t>Mauri Aavasalu</t>
  </si>
  <si>
    <t>Pärtel Kaljo</t>
  </si>
  <si>
    <t>Kristofer Mauer</t>
  </si>
  <si>
    <t>Alari Viigimäe</t>
  </si>
  <si>
    <t>Oskar Kaljo</t>
  </si>
  <si>
    <t>2.18,68</t>
  </si>
  <si>
    <t>2.22,75</t>
  </si>
  <si>
    <t>2.51,81</t>
  </si>
  <si>
    <t>2.53,12</t>
  </si>
  <si>
    <t>3.53,30</t>
  </si>
  <si>
    <t>Marten Maidla</t>
  </si>
  <si>
    <t>Raido Viigimäe</t>
  </si>
  <si>
    <t>2.03,03</t>
  </si>
  <si>
    <t>2.23,52</t>
  </si>
  <si>
    <t>2.15,45</t>
  </si>
  <si>
    <t>Oliver Org</t>
  </si>
  <si>
    <t>Andri Jürgen</t>
  </si>
  <si>
    <t>Rain Viigimäe</t>
  </si>
  <si>
    <t>1.58,13</t>
  </si>
  <si>
    <t>2.14,93</t>
  </si>
  <si>
    <t>2.28,47</t>
  </si>
  <si>
    <t>2.16,92</t>
  </si>
  <si>
    <t>Mia Aavasalu</t>
  </si>
  <si>
    <t>Laura Ojasoo</t>
  </si>
  <si>
    <t>Eliise Mill</t>
  </si>
  <si>
    <t>Aliise Mikkel</t>
  </si>
  <si>
    <t>2.24,71</t>
  </si>
  <si>
    <t>2.59,12</t>
  </si>
  <si>
    <t>2.28,83</t>
  </si>
  <si>
    <t>3.40,20</t>
  </si>
  <si>
    <t>2.28,15</t>
  </si>
  <si>
    <t>2.09,40</t>
  </si>
  <si>
    <t>Kristel Kösler</t>
  </si>
  <si>
    <t>Gerli Sülla</t>
  </si>
  <si>
    <t>Sune-Lii Järvsoo</t>
  </si>
  <si>
    <t>4.26,98</t>
  </si>
  <si>
    <t>4.27,36</t>
  </si>
  <si>
    <t>4.39,46</t>
  </si>
  <si>
    <t>Sandor Järvsoo</t>
  </si>
  <si>
    <t>Tehven Simuste</t>
  </si>
  <si>
    <t>3.58,98</t>
  </si>
  <si>
    <t>3.50,59</t>
  </si>
  <si>
    <t>4.18,16</t>
  </si>
  <si>
    <t>Erlend Valvik</t>
  </si>
  <si>
    <t>Alari Särg</t>
  </si>
  <si>
    <t>3.55,27</t>
  </si>
  <si>
    <t>3.50,23</t>
  </si>
  <si>
    <t>4.15,51</t>
  </si>
  <si>
    <t>Sandra Liir</t>
  </si>
  <si>
    <t>4.21,56</t>
  </si>
  <si>
    <t>4.09,07</t>
  </si>
  <si>
    <t>Ene Adams</t>
  </si>
  <si>
    <t>Silja Mikk</t>
  </si>
  <si>
    <t>2.43,14</t>
  </si>
  <si>
    <t>2.14,97</t>
  </si>
  <si>
    <t>Andrus Keerd</t>
  </si>
  <si>
    <t>Juhan Änilane</t>
  </si>
  <si>
    <t>Märt Tomp</t>
  </si>
  <si>
    <t>5.39,35</t>
  </si>
  <si>
    <t>4.51,54</t>
  </si>
  <si>
    <t>4.21,76</t>
  </si>
  <si>
    <t>Helen Akenpärg</t>
  </si>
  <si>
    <t>Aurika Reiles</t>
  </si>
  <si>
    <t>4.28,50</t>
  </si>
  <si>
    <t>4.04,12</t>
  </si>
  <si>
    <t>Kaire Roosalk</t>
  </si>
  <si>
    <t>Karin Mikk</t>
  </si>
  <si>
    <t>4.24,62</t>
  </si>
  <si>
    <t>4.29,78</t>
  </si>
  <si>
    <t>4.33,79</t>
  </si>
  <si>
    <t>Risto Valdmaa</t>
  </si>
  <si>
    <t>Themuri Sulamanidže</t>
  </si>
  <si>
    <t>Eero Animägi</t>
  </si>
  <si>
    <t>5.24,50</t>
  </si>
  <si>
    <t>6.10,04</t>
  </si>
  <si>
    <t>5.51,88</t>
  </si>
  <si>
    <t>6.05,04</t>
  </si>
  <si>
    <t>Andres Ehala</t>
  </si>
  <si>
    <t>Kermo Randmäe</t>
  </si>
  <si>
    <t>Rauno Reinart</t>
  </si>
  <si>
    <t>Rait Valdstein</t>
  </si>
  <si>
    <t>Jaan Jänes</t>
  </si>
  <si>
    <t>5.34,09</t>
  </si>
  <si>
    <t>5.06,43</t>
  </si>
  <si>
    <t>4.21,21</t>
  </si>
  <si>
    <t>4.26,93</t>
  </si>
  <si>
    <t>5.01,78</t>
  </si>
  <si>
    <t>5.16,87</t>
  </si>
  <si>
    <t>4.50,40</t>
  </si>
  <si>
    <t>Randel Teever</t>
  </si>
  <si>
    <t>Kevin Visnapu</t>
  </si>
  <si>
    <t>Mihkel Ojakäär</t>
  </si>
  <si>
    <t>Janar Selge</t>
  </si>
  <si>
    <t>Leonardo Moroz</t>
  </si>
  <si>
    <t>Rasmus Nikkel</t>
  </si>
  <si>
    <t>Magnus Plaks</t>
  </si>
  <si>
    <t>Rivo Selge</t>
  </si>
  <si>
    <t>Rikardo Ehala</t>
  </si>
  <si>
    <t>POISID</t>
  </si>
  <si>
    <t>MALE POISID</t>
  </si>
  <si>
    <t>JRK</t>
  </si>
  <si>
    <t>Tarmo Varblane</t>
  </si>
  <si>
    <t>Maris Mankin</t>
  </si>
  <si>
    <t>Cassandra Pillak</t>
  </si>
  <si>
    <t>Tehven Simute</t>
  </si>
  <si>
    <t>Kätlin Pillak</t>
  </si>
  <si>
    <t>Sekretär Anna-Kaisa Adamson</t>
  </si>
  <si>
    <t>MALE MEHED</t>
  </si>
  <si>
    <t>Valdeko Alliksaar</t>
  </si>
  <si>
    <t>Hillar Kuhi</t>
  </si>
  <si>
    <t>Ainar Vahter</t>
  </si>
  <si>
    <t>Hans Mikk</t>
  </si>
  <si>
    <t>8.-9.</t>
  </si>
  <si>
    <t>Stardinr.</t>
  </si>
  <si>
    <t xml:space="preserve">kuni 8a. </t>
  </si>
  <si>
    <t>9-10 a.</t>
  </si>
  <si>
    <t>11-12 a.</t>
  </si>
  <si>
    <t>13-14 a.</t>
  </si>
  <si>
    <t>15-16a.</t>
  </si>
  <si>
    <t>17-34 a.</t>
  </si>
  <si>
    <t>35-49 a.</t>
  </si>
  <si>
    <t>50+ a.</t>
  </si>
  <si>
    <t>17-39 a.</t>
  </si>
  <si>
    <t>40-54 a.</t>
  </si>
  <si>
    <t>55+ a.</t>
  </si>
  <si>
    <t>jrk</t>
  </si>
  <si>
    <t>Renee Kärner</t>
  </si>
  <si>
    <t>Andero Tigane</t>
  </si>
  <si>
    <t>Jaak Tammik</t>
  </si>
  <si>
    <t>Tauri Kalmet</t>
  </si>
  <si>
    <t>Oliver Silbek</t>
  </si>
  <si>
    <t>Marko Uusküla</t>
  </si>
  <si>
    <t>Ruuben Rajasoo</t>
  </si>
  <si>
    <t>Pent Matti Mets</t>
  </si>
  <si>
    <t>Endel Jänes</t>
  </si>
  <si>
    <t>Fred Hagala</t>
  </si>
  <si>
    <t>JRK.</t>
  </si>
  <si>
    <t>4.-7.</t>
  </si>
  <si>
    <t>8.-10.</t>
  </si>
  <si>
    <t>11.-13.</t>
  </si>
  <si>
    <t>14.-16.</t>
  </si>
  <si>
    <t>17.-19.</t>
  </si>
  <si>
    <t>21.-22.</t>
  </si>
  <si>
    <t>Laura Tiina Tõnson</t>
  </si>
  <si>
    <t>Maire Kiis</t>
  </si>
  <si>
    <t>Tolores Lomp</t>
  </si>
  <si>
    <t>Lisamatš</t>
  </si>
  <si>
    <t>Jüri Lemetsar</t>
  </si>
  <si>
    <t>Hugo Hommik</t>
  </si>
  <si>
    <t>5.-6.</t>
  </si>
  <si>
    <t xml:space="preserve">KABE </t>
  </si>
  <si>
    <t>TÜDRUKUD</t>
  </si>
  <si>
    <t>Silver Nõmmiksaar</t>
  </si>
  <si>
    <t>Tom Pakri</t>
  </si>
  <si>
    <t>Kristjan Lehesmets</t>
  </si>
  <si>
    <t>Kadri Linder</t>
  </si>
  <si>
    <t>Heiko Kraner</t>
  </si>
  <si>
    <t>Kristjan Ibrus</t>
  </si>
  <si>
    <t>Oti Timur Kirja</t>
  </si>
  <si>
    <t>Alina Samoilova</t>
  </si>
  <si>
    <t>Kaja Valdstein</t>
  </si>
  <si>
    <t>Rita Valdstein</t>
  </si>
  <si>
    <t>Maire Lepp</t>
  </si>
  <si>
    <t>Heinrich Toss</t>
  </si>
  <si>
    <t>17.-18.</t>
  </si>
  <si>
    <t>NOOLEMÄNG</t>
  </si>
  <si>
    <t>Peakohtunik: Anu Ibrus</t>
  </si>
  <si>
    <t>Jane Andrei</t>
  </si>
  <si>
    <t>Silvi Annus</t>
  </si>
  <si>
    <t>1              1:2</t>
  </si>
  <si>
    <t>1          1:2</t>
  </si>
  <si>
    <t>Peakohtunik  Antti Evert</t>
  </si>
  <si>
    <t>Rein Kaarjas &amp; Endel Küttis</t>
  </si>
  <si>
    <t>Lembit Kapp &amp; Jaan Sutt</t>
  </si>
  <si>
    <t>Ülis Riisalu &amp; Oleg Sirotin</t>
  </si>
  <si>
    <t>Villu Grünbaum &amp; Raimond Kimmel</t>
  </si>
  <si>
    <t>Andrias Adamson &amp; Mirjam Iher</t>
  </si>
  <si>
    <t>Arno Kivik &amp; Jan Vilgats</t>
  </si>
  <si>
    <t>Aire Taube &amp; Leevi Dahl</t>
  </si>
  <si>
    <t>Vambola Orav &amp; Väino Taidur</t>
  </si>
  <si>
    <t>Mait Pari &amp; Jüri Siim</t>
  </si>
  <si>
    <t>Peeter Ritson &amp; Kaido Saul</t>
  </si>
  <si>
    <t>12.-13.</t>
  </si>
  <si>
    <t>06.02.2020.a. Võhma Vaba Aja Keskuses</t>
  </si>
  <si>
    <t>Peakohtunik: Raivo Nõmm</t>
  </si>
  <si>
    <t>Sekretär: Marge Johanson</t>
  </si>
  <si>
    <t>Peakohtunik: Mati Ilves</t>
  </si>
  <si>
    <t>Peasekretär: Marge Johanson</t>
  </si>
  <si>
    <t>Jaan Voll</t>
  </si>
  <si>
    <t>Peakohtunikud: Virgo Õitspuu, Kristel Piir</t>
  </si>
  <si>
    <t>Viskemäng VIIS MIINUST</t>
  </si>
  <si>
    <t>Peakohtunik: Virgo Õitspuu</t>
  </si>
  <si>
    <t>Võhma Kool</t>
  </si>
  <si>
    <t>Sürgavere (Põhja-Sakala vald)- Mare Luht, Urmas Murumägi, Aino Viinapuu</t>
  </si>
  <si>
    <t>Olustvere (Põhja-Sakala vald) - Anu Kivi, Kristjan Tadur, Hillar Pesti</t>
  </si>
  <si>
    <t>Järva vald - Ingrid Asser, Tanel Kipper, Andres Ojanurm</t>
  </si>
  <si>
    <t>Põltsamaa vald II - Maikel Mikson, Sandra Alusalu</t>
  </si>
  <si>
    <t>Põltsamaa vald III - Olav Auksmaa, Raivo Lehiste, Riivo Lehiste</t>
  </si>
  <si>
    <t>Põltsamaa vald I - Mart Paabort, Rikardo Paabort</t>
  </si>
  <si>
    <t>Põltsamaa vald III</t>
  </si>
  <si>
    <t>Peakohtunik: Ülis Riisalu</t>
  </si>
  <si>
    <t>Põhja-Sakala v</t>
  </si>
  <si>
    <t>Viljandi v</t>
  </si>
  <si>
    <t>Järva v</t>
  </si>
  <si>
    <t>Merilyn Ivask</t>
  </si>
  <si>
    <t>Piret Ahosepp</t>
  </si>
  <si>
    <t>Heiti Pent</t>
  </si>
  <si>
    <t>Tiit Pari</t>
  </si>
  <si>
    <t>Urmas Pirnipuu</t>
  </si>
  <si>
    <t>Jaan Lang</t>
  </si>
  <si>
    <t>Aivar Kool</t>
  </si>
  <si>
    <t>Heiko Aasma</t>
  </si>
  <si>
    <t>Enno Sõmera</t>
  </si>
  <si>
    <t>Taivo Samblik</t>
  </si>
  <si>
    <t>Raavo Remmel</t>
  </si>
  <si>
    <t>Raivo Laine</t>
  </si>
  <si>
    <t>Eduard Sarv</t>
  </si>
  <si>
    <t>Ilmar Roosioks</t>
  </si>
  <si>
    <t>Põltsamaa v</t>
  </si>
  <si>
    <t>Ruve Veski</t>
  </si>
  <si>
    <t>LAUATENNIS MEHED</t>
  </si>
  <si>
    <t>Aivar Kustavus &amp; Raul Roslender</t>
  </si>
  <si>
    <t xml:space="preserve">                1.</t>
  </si>
  <si>
    <t xml:space="preserve"> Kalev Sengbusch</t>
  </si>
  <si>
    <t xml:space="preserve">                2.</t>
  </si>
  <si>
    <t xml:space="preserve"> Heiko Kraaner</t>
  </si>
  <si>
    <t xml:space="preserve">                3.</t>
  </si>
  <si>
    <t xml:space="preserve"> Alari Adamson</t>
  </si>
  <si>
    <t xml:space="preserve">                4.</t>
  </si>
  <si>
    <t xml:space="preserve"> Marko Uusküla</t>
  </si>
  <si>
    <t xml:space="preserve">                5.</t>
  </si>
  <si>
    <t xml:space="preserve"> Timo Siim</t>
  </si>
  <si>
    <t xml:space="preserve">                6.</t>
  </si>
  <si>
    <t xml:space="preserve"> Jussof Muhamedzanov</t>
  </si>
  <si>
    <t xml:space="preserve">                7.</t>
  </si>
  <si>
    <t xml:space="preserve"> Jaak Tammik</t>
  </si>
  <si>
    <t xml:space="preserve">                8.</t>
  </si>
  <si>
    <t xml:space="preserve">                9.</t>
  </si>
  <si>
    <t xml:space="preserve"> Kaido Jalak</t>
  </si>
  <si>
    <t xml:space="preserve"> Raidi Saar</t>
  </si>
  <si>
    <t xml:space="preserve"> Karl Ilmar Loog</t>
  </si>
  <si>
    <t xml:space="preserve"> Endel Jänes</t>
  </si>
  <si>
    <t xml:space="preserve"> Romet Martjan</t>
  </si>
  <si>
    <t xml:space="preserve"> Margus Küttis</t>
  </si>
  <si>
    <t>Kalev Sengbusch</t>
  </si>
  <si>
    <t xml:space="preserve">               16.</t>
  </si>
  <si>
    <t>Jussof Muhamedzanov</t>
  </si>
  <si>
    <t xml:space="preserve">               12.</t>
  </si>
  <si>
    <t xml:space="preserve">               13.</t>
  </si>
  <si>
    <t xml:space="preserve"> Koht 1.</t>
  </si>
  <si>
    <t xml:space="preserve">               14.</t>
  </si>
  <si>
    <t xml:space="preserve">               11.</t>
  </si>
  <si>
    <t>Kristjan Kanniste</t>
  </si>
  <si>
    <t xml:space="preserve">               10.</t>
  </si>
  <si>
    <t xml:space="preserve"> Kristjan Kanniste</t>
  </si>
  <si>
    <t xml:space="preserve">               15.</t>
  </si>
  <si>
    <t>Margus Küttis</t>
  </si>
  <si>
    <t>Koht 2.</t>
  </si>
  <si>
    <t xml:space="preserve"> Koht 3.</t>
  </si>
  <si>
    <t>Raidi Saar</t>
  </si>
  <si>
    <t xml:space="preserve"> Koht 4.</t>
  </si>
  <si>
    <t xml:space="preserve"> Koht 7.</t>
  </si>
  <si>
    <t>Koht 8.</t>
  </si>
  <si>
    <t>Koht 9.</t>
  </si>
  <si>
    <t>Koht 11.</t>
  </si>
  <si>
    <t>Koht 10.</t>
  </si>
  <si>
    <t>Koht 12.</t>
  </si>
  <si>
    <t xml:space="preserve"> Koht 13.</t>
  </si>
  <si>
    <t>Koht 15.</t>
  </si>
  <si>
    <t>Koht 14.</t>
  </si>
  <si>
    <t>PAREMUSJÄRJESTUS</t>
  </si>
  <si>
    <t>TURNIIRITABEL mehed</t>
  </si>
  <si>
    <t xml:space="preserve"> Fred Hagala</t>
  </si>
  <si>
    <r>
      <rPr>
        <b/>
        <sz val="12"/>
        <color indexed="8"/>
        <rFont val="Times New Roman"/>
        <family val="1"/>
        <charset val="186"/>
      </rPr>
      <t>Põltsamaa vald I:</t>
    </r>
    <r>
      <rPr>
        <sz val="12"/>
        <color indexed="8"/>
        <rFont val="Times New Roman"/>
        <family val="1"/>
        <charset val="186"/>
      </rPr>
      <t xml:space="preserve"> Tauri Kalmet, Gennert Merivee, Ruuben Rajasoo, Pent Mati Mets</t>
    </r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</si>
</sst>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$]hh:mm:ss;@"/>
  </numFmts>
  <fonts count="51">
    <font>
      <sz val="10"/>
      <color rgb="FF000000"/>
      <name val="Arial"/>
    </font>
    <font>
      <sz val="12"/>
      <color indexed="8"/>
      <name val="Times New Roman"/>
      <family val="1"/>
      <charset val="186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Arial"/>
      <family val="2"/>
      <charset val="186"/>
    </font>
    <font>
      <sz val="12"/>
      <name val="Arial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</font>
    <font>
      <b/>
      <sz val="14"/>
      <color rgb="FF000000"/>
      <name val="Times Roman"/>
    </font>
    <font>
      <sz val="12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C00000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1"/>
      <color rgb="FF000000"/>
      <name val="Calibri"/>
      <family val="2"/>
      <charset val="186"/>
    </font>
    <font>
      <sz val="10"/>
      <color rgb="FF00000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charset val="186"/>
      <scheme val="minor"/>
    </font>
    <font>
      <b/>
      <sz val="14"/>
      <name val="Times New Roman"/>
      <family val="1"/>
    </font>
    <font>
      <b/>
      <sz val="18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gray125">
        <fgColor rgb="FF000000"/>
        <bgColor theme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3" fillId="0" borderId="0"/>
  </cellStyleXfs>
  <cellXfs count="268">
    <xf numFmtId="0" fontId="0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/>
    <xf numFmtId="0" fontId="15" fillId="0" borderId="0" xfId="0" applyFont="1" applyAlignment="1"/>
    <xf numFmtId="0" fontId="19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20" fillId="0" borderId="0" xfId="0" applyFont="1" applyAlignment="1"/>
    <xf numFmtId="0" fontId="15" fillId="0" borderId="1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7" fillId="0" borderId="2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15" fillId="0" borderId="0" xfId="0" applyFont="1" applyAlignment="1">
      <alignment horizontal="center"/>
    </xf>
    <xf numFmtId="0" fontId="20" fillId="0" borderId="0" xfId="0" applyFont="1" applyBorder="1" applyAlignment="1"/>
    <xf numFmtId="0" fontId="15" fillId="0" borderId="0" xfId="0" applyFont="1" applyBorder="1" applyAlignment="1"/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5" fillId="0" borderId="0" xfId="0" applyFont="1" applyFill="1" applyAlignment="1"/>
    <xf numFmtId="0" fontId="7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 applyAlignment="1"/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0" xfId="0" applyFont="1" applyAlignment="1"/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/>
    <xf numFmtId="0" fontId="24" fillId="0" borderId="0" xfId="0" applyFont="1" applyAlignment="1"/>
    <xf numFmtId="0" fontId="24" fillId="0" borderId="0" xfId="0" applyFont="1"/>
    <xf numFmtId="0" fontId="10" fillId="0" borderId="0" xfId="0" applyFont="1" applyAlignment="1"/>
    <xf numFmtId="0" fontId="0" fillId="0" borderId="1" xfId="0" applyBorder="1" applyAlignment="1">
      <alignment horizontal="center"/>
    </xf>
    <xf numFmtId="0" fontId="14" fillId="0" borderId="0" xfId="0" applyFont="1"/>
    <xf numFmtId="0" fontId="26" fillId="0" borderId="0" xfId="0" applyFont="1" applyAlignment="1">
      <alignment textRotation="255"/>
    </xf>
    <xf numFmtId="0" fontId="26" fillId="0" borderId="0" xfId="0" applyFont="1" applyAlignment="1">
      <alignment horizontal="center"/>
    </xf>
    <xf numFmtId="0" fontId="14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/>
    <xf numFmtId="0" fontId="0" fillId="0" borderId="3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/>
    <xf numFmtId="0" fontId="14" fillId="0" borderId="17" xfId="0" applyFont="1" applyBorder="1"/>
    <xf numFmtId="0" fontId="14" fillId="0" borderId="6" xfId="0" applyFont="1" applyBorder="1" applyAlignment="1">
      <alignment horizontal="center"/>
    </xf>
    <xf numFmtId="0" fontId="27" fillId="0" borderId="0" xfId="0" applyFont="1"/>
    <xf numFmtId="0" fontId="28" fillId="0" borderId="0" xfId="0" applyFont="1" applyAlignment="1"/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/>
    <xf numFmtId="0" fontId="15" fillId="0" borderId="1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textRotation="255"/>
    </xf>
    <xf numFmtId="0" fontId="19" fillId="0" borderId="0" xfId="0" applyFont="1" applyFill="1" applyAlignment="1"/>
    <xf numFmtId="0" fontId="5" fillId="0" borderId="0" xfId="0" applyFont="1" applyFill="1" applyAlignment="1">
      <alignment horizontal="center"/>
    </xf>
    <xf numFmtId="0" fontId="32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horizontal="left"/>
    </xf>
    <xf numFmtId="0" fontId="29" fillId="0" borderId="0" xfId="0" applyFont="1" applyFill="1"/>
    <xf numFmtId="0" fontId="20" fillId="0" borderId="0" xfId="0" applyFont="1" applyFill="1" applyAlignment="1"/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2" fontId="1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2" fontId="15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2" fontId="24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34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35" fillId="0" borderId="0" xfId="0" applyFont="1"/>
    <xf numFmtId="0" fontId="36" fillId="0" borderId="0" xfId="0" applyFont="1"/>
    <xf numFmtId="0" fontId="24" fillId="0" borderId="0" xfId="0" applyFont="1" applyFill="1" applyAlignment="1"/>
    <xf numFmtId="0" fontId="16" fillId="0" borderId="0" xfId="0" applyFont="1" applyFill="1" applyAlignment="1">
      <alignment horizontal="center"/>
    </xf>
    <xf numFmtId="0" fontId="24" fillId="0" borderId="0" xfId="0" applyFont="1" applyFill="1"/>
    <xf numFmtId="0" fontId="16" fillId="0" borderId="1" xfId="0" applyFont="1" applyFill="1" applyBorder="1" applyAlignment="1"/>
    <xf numFmtId="0" fontId="38" fillId="0" borderId="1" xfId="0" applyFont="1" applyFill="1" applyBorder="1"/>
    <xf numFmtId="0" fontId="38" fillId="0" borderId="0" xfId="0" applyFont="1" applyFill="1" applyBorder="1" applyAlignment="1"/>
    <xf numFmtId="0" fontId="24" fillId="0" borderId="1" xfId="0" applyFont="1" applyFill="1" applyBorder="1" applyAlignment="1"/>
    <xf numFmtId="0" fontId="38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/>
    <xf numFmtId="0" fontId="39" fillId="0" borderId="3" xfId="0" applyFont="1" applyFill="1" applyBorder="1" applyAlignment="1">
      <alignment horizontal="center"/>
    </xf>
    <xf numFmtId="0" fontId="39" fillId="0" borderId="23" xfId="0" applyFont="1" applyFill="1" applyBorder="1"/>
    <xf numFmtId="0" fontId="24" fillId="0" borderId="1" xfId="0" applyFont="1" applyFill="1" applyBorder="1"/>
    <xf numFmtId="0" fontId="39" fillId="0" borderId="24" xfId="0" applyFont="1" applyFill="1" applyBorder="1" applyAlignment="1"/>
    <xf numFmtId="0" fontId="39" fillId="0" borderId="23" xfId="0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0" fontId="7" fillId="0" borderId="1" xfId="0" applyFont="1" applyBorder="1" applyAlignment="1"/>
    <xf numFmtId="0" fontId="17" fillId="0" borderId="0" xfId="0" applyFont="1" applyFill="1" applyAlignment="1"/>
    <xf numFmtId="0" fontId="16" fillId="0" borderId="1" xfId="0" applyFont="1" applyFill="1" applyBorder="1" applyAlignment="1">
      <alignment horizontal="left" vertical="center" wrapText="1" inden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0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/>
    <xf numFmtId="0" fontId="20" fillId="0" borderId="1" xfId="0" applyFont="1" applyFill="1" applyBorder="1" applyAlignment="1"/>
    <xf numFmtId="0" fontId="12" fillId="0" borderId="0" xfId="0" applyFont="1" applyFill="1"/>
    <xf numFmtId="0" fontId="20" fillId="0" borderId="2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12" fontId="15" fillId="0" borderId="2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2" fontId="15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Fill="1"/>
    <xf numFmtId="0" fontId="29" fillId="0" borderId="0" xfId="0" applyFont="1" applyAlignment="1"/>
    <xf numFmtId="0" fontId="35" fillId="0" borderId="27" xfId="0" applyFont="1" applyFill="1" applyBorder="1"/>
    <xf numFmtId="0" fontId="35" fillId="0" borderId="28" xfId="0" applyFont="1" applyFill="1" applyBorder="1"/>
    <xf numFmtId="0" fontId="41" fillId="0" borderId="1" xfId="0" applyFont="1" applyFill="1" applyBorder="1"/>
    <xf numFmtId="1" fontId="35" fillId="0" borderId="1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1" fontId="41" fillId="0" borderId="1" xfId="0" applyNumberFormat="1" applyFont="1" applyFill="1" applyBorder="1" applyAlignment="1">
      <alignment horizontal="center"/>
    </xf>
    <xf numFmtId="0" fontId="41" fillId="0" borderId="1" xfId="0" applyFont="1" applyFill="1" applyBorder="1" applyAlignment="1"/>
    <xf numFmtId="0" fontId="36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41" fillId="0" borderId="0" xfId="0" applyFont="1" applyFill="1" applyBorder="1" applyAlignment="1"/>
    <xf numFmtId="0" fontId="43" fillId="0" borderId="0" xfId="0" applyFont="1"/>
    <xf numFmtId="0" fontId="14" fillId="0" borderId="0" xfId="0" applyFont="1" applyBorder="1"/>
    <xf numFmtId="0" fontId="3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2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/>
    <xf numFmtId="0" fontId="14" fillId="0" borderId="28" xfId="0" applyFont="1" applyBorder="1" applyAlignment="1">
      <alignment horizontal="center"/>
    </xf>
    <xf numFmtId="0" fontId="14" fillId="0" borderId="34" xfId="0" applyFont="1" applyBorder="1"/>
    <xf numFmtId="0" fontId="0" fillId="0" borderId="36" xfId="0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1" fillId="0" borderId="8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31" fillId="0" borderId="14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26" xfId="0" applyFont="1" applyBorder="1" applyAlignment="1">
      <alignment horizontal="left" wrapText="1"/>
    </xf>
    <xf numFmtId="0" fontId="31" fillId="0" borderId="35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43" fillId="0" borderId="0" xfId="0" applyFont="1" applyFill="1"/>
    <xf numFmtId="0" fontId="11" fillId="0" borderId="0" xfId="0" applyFont="1" applyFill="1"/>
    <xf numFmtId="0" fontId="45" fillId="0" borderId="0" xfId="0" applyFont="1"/>
    <xf numFmtId="0" fontId="41" fillId="0" borderId="0" xfId="0" applyFont="1"/>
    <xf numFmtId="0" fontId="29" fillId="0" borderId="0" xfId="0" applyFont="1"/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2" fillId="0" borderId="0" xfId="0" applyFont="1" applyAlignment="1"/>
    <xf numFmtId="0" fontId="46" fillId="0" borderId="0" xfId="0" applyFont="1" applyAlignment="1">
      <alignment horizontal="right"/>
    </xf>
    <xf numFmtId="0" fontId="41" fillId="0" borderId="2" xfId="0" applyFont="1" applyBorder="1" applyAlignment="1"/>
    <xf numFmtId="0" fontId="4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center" vertical="center"/>
    </xf>
    <xf numFmtId="0" fontId="47" fillId="0" borderId="1" xfId="0" applyFont="1" applyBorder="1" applyAlignment="1"/>
    <xf numFmtId="0" fontId="45" fillId="0" borderId="1" xfId="0" applyFont="1" applyFill="1" applyBorder="1" applyAlignment="1"/>
    <xf numFmtId="0" fontId="48" fillId="0" borderId="1" xfId="0" applyFont="1" applyFill="1" applyBorder="1" applyAlignment="1"/>
    <xf numFmtId="0" fontId="49" fillId="0" borderId="0" xfId="0" applyFont="1" applyFill="1" applyAlignment="1"/>
    <xf numFmtId="0" fontId="43" fillId="0" borderId="0" xfId="0" applyFont="1" applyAlignment="1"/>
    <xf numFmtId="0" fontId="9" fillId="0" borderId="0" xfId="0" applyFont="1" applyAlignment="1">
      <alignment horizontal="center"/>
    </xf>
    <xf numFmtId="0" fontId="15" fillId="0" borderId="0" xfId="0" applyFont="1" applyAlignment="1"/>
    <xf numFmtId="0" fontId="47" fillId="0" borderId="1" xfId="0" applyFont="1" applyBorder="1" applyAlignment="1">
      <alignment horizontal="right"/>
    </xf>
    <xf numFmtId="0" fontId="50" fillId="0" borderId="0" xfId="0" applyFo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43" fillId="0" borderId="1" xfId="0" applyFont="1" applyBorder="1"/>
    <xf numFmtId="0" fontId="20" fillId="0" borderId="0" xfId="0" applyFont="1"/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29" fillId="0" borderId="37" xfId="0" applyFont="1" applyBorder="1"/>
    <xf numFmtId="0" fontId="9" fillId="0" borderId="0" xfId="0" applyFont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4" fillId="0" borderId="5" xfId="0" applyFont="1" applyFill="1" applyBorder="1" applyAlignment="1"/>
    <xf numFmtId="0" fontId="0" fillId="0" borderId="5" xfId="0" applyFont="1" applyBorder="1" applyAlignment="1"/>
    <xf numFmtId="0" fontId="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4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50" fillId="0" borderId="25" xfId="0" applyFont="1" applyFill="1" applyBorder="1" applyAlignment="1"/>
    <xf numFmtId="0" fontId="43" fillId="0" borderId="25" xfId="0" applyFont="1" applyBorder="1" applyAlignment="1"/>
    <xf numFmtId="0" fontId="44" fillId="0" borderId="0" xfId="0" applyFont="1" applyBorder="1" applyAlignment="1">
      <alignment wrapText="1"/>
    </xf>
    <xf numFmtId="0" fontId="29" fillId="0" borderId="0" xfId="0" applyFont="1" applyAlignment="1"/>
    <xf numFmtId="0" fontId="15" fillId="0" borderId="0" xfId="0" applyFont="1" applyAlignment="1"/>
    <xf numFmtId="0" fontId="15" fillId="0" borderId="2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5" fillId="0" borderId="1" xfId="0" applyFont="1" applyBorder="1" applyAlignment="1">
      <alignment horizontal="left"/>
    </xf>
    <xf numFmtId="0" fontId="9" fillId="0" borderId="0" xfId="0" applyFont="1" applyAlignment="1"/>
    <xf numFmtId="0" fontId="0" fillId="0" borderId="0" xfId="0" applyFont="1" applyAlignment="1"/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opLeftCell="A87" zoomScale="111" workbookViewId="0">
      <selection activeCell="C99" sqref="C99"/>
    </sheetView>
  </sheetViews>
  <sheetFormatPr defaultColWidth="11.42578125" defaultRowHeight="15.75"/>
  <cols>
    <col min="1" max="1" width="3.7109375" style="5" customWidth="1"/>
    <col min="2" max="2" width="23" style="5" bestFit="1" customWidth="1"/>
    <col min="3" max="3" width="17.85546875" style="18" customWidth="1"/>
    <col min="4" max="4" width="8" style="5" bestFit="1" customWidth="1"/>
    <col min="5" max="5" width="8" style="5" customWidth="1"/>
    <col min="6" max="8" width="7.42578125" style="5" customWidth="1"/>
    <col min="9" max="10" width="9.42578125" style="5" customWidth="1"/>
    <col min="11" max="11" width="8.85546875" style="5" customWidth="1"/>
    <col min="12" max="12" width="11.85546875" style="5" customWidth="1"/>
    <col min="13" max="13" width="8.7109375" style="5" customWidth="1"/>
    <col min="14" max="15" width="8.140625" style="5" customWidth="1"/>
    <col min="16" max="16" width="9.28515625" style="5" customWidth="1"/>
    <col min="17" max="16384" width="11.42578125" style="5"/>
  </cols>
  <sheetData>
    <row r="1" spans="1:15">
      <c r="A1" s="232" t="s">
        <v>149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>
      <c r="C2" s="16"/>
      <c r="D2" s="16"/>
      <c r="E2" s="16"/>
      <c r="F2" s="16"/>
      <c r="G2" s="16"/>
      <c r="H2" s="16"/>
    </row>
    <row r="3" spans="1:15">
      <c r="C3" s="14"/>
      <c r="D3" s="232" t="s">
        <v>135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s="220" customFormat="1">
      <c r="A4" s="9" t="s">
        <v>493</v>
      </c>
      <c r="C4" s="14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s="220" customFormat="1">
      <c r="B5" s="181" t="s">
        <v>543</v>
      </c>
      <c r="C5" s="18"/>
    </row>
    <row r="6" spans="1:15" s="49" customFormat="1" ht="15">
      <c r="A6" s="227" t="s">
        <v>10</v>
      </c>
      <c r="B6" s="227" t="s">
        <v>496</v>
      </c>
      <c r="C6" s="227" t="s">
        <v>6</v>
      </c>
    </row>
    <row r="7" spans="1:15" s="49" customFormat="1" ht="15">
      <c r="A7" s="227" t="s">
        <v>11</v>
      </c>
      <c r="B7" s="227" t="s">
        <v>498</v>
      </c>
      <c r="C7" s="227" t="s">
        <v>6</v>
      </c>
    </row>
    <row r="8" spans="1:15" s="49" customFormat="1" ht="15">
      <c r="A8" s="227" t="s">
        <v>12</v>
      </c>
      <c r="B8" s="227" t="s">
        <v>500</v>
      </c>
      <c r="C8" s="227" t="s">
        <v>6</v>
      </c>
    </row>
    <row r="9" spans="1:15" s="49" customFormat="1" ht="15">
      <c r="A9" s="227" t="s">
        <v>13</v>
      </c>
      <c r="B9" s="227" t="s">
        <v>502</v>
      </c>
      <c r="C9" s="230" t="s">
        <v>7</v>
      </c>
    </row>
    <row r="10" spans="1:15" s="49" customFormat="1" ht="15">
      <c r="A10" s="227" t="s">
        <v>14</v>
      </c>
      <c r="B10" s="227" t="s">
        <v>504</v>
      </c>
      <c r="C10" s="227" t="s">
        <v>6</v>
      </c>
    </row>
    <row r="11" spans="1:15" s="49" customFormat="1" ht="15">
      <c r="A11" s="227" t="s">
        <v>15</v>
      </c>
      <c r="B11" s="227" t="s">
        <v>506</v>
      </c>
      <c r="C11" s="227" t="s">
        <v>7</v>
      </c>
    </row>
    <row r="12" spans="1:15" s="49" customFormat="1" ht="15">
      <c r="A12" s="227" t="s">
        <v>54</v>
      </c>
      <c r="B12" s="227" t="s">
        <v>508</v>
      </c>
      <c r="C12" s="227" t="s">
        <v>9</v>
      </c>
    </row>
    <row r="13" spans="1:15" s="49" customFormat="1" ht="15">
      <c r="A13" s="227" t="s">
        <v>56</v>
      </c>
      <c r="B13" s="227" t="s">
        <v>527</v>
      </c>
      <c r="C13" s="227" t="s">
        <v>7</v>
      </c>
    </row>
    <row r="14" spans="1:15" s="49" customFormat="1" ht="15">
      <c r="A14" s="227" t="s">
        <v>16</v>
      </c>
      <c r="B14" s="227" t="s">
        <v>511</v>
      </c>
      <c r="C14" s="227" t="s">
        <v>7</v>
      </c>
    </row>
    <row r="15" spans="1:15" s="49" customFormat="1" ht="15">
      <c r="A15" s="227" t="s">
        <v>97</v>
      </c>
      <c r="B15" s="227" t="s">
        <v>512</v>
      </c>
      <c r="C15" s="227" t="s">
        <v>9</v>
      </c>
    </row>
    <row r="16" spans="1:15" s="49" customFormat="1" ht="15">
      <c r="A16" s="227" t="s">
        <v>52</v>
      </c>
      <c r="B16" s="227" t="s">
        <v>513</v>
      </c>
      <c r="C16" s="227" t="s">
        <v>9</v>
      </c>
    </row>
    <row r="17" spans="1:9" s="49" customFormat="1" ht="15">
      <c r="A17" s="227" t="s">
        <v>17</v>
      </c>
      <c r="B17" s="227" t="s">
        <v>514</v>
      </c>
      <c r="C17" s="227" t="s">
        <v>7</v>
      </c>
    </row>
    <row r="18" spans="1:9" s="49" customFormat="1" ht="15">
      <c r="A18" s="227" t="s">
        <v>18</v>
      </c>
      <c r="B18" s="227" t="s">
        <v>515</v>
      </c>
      <c r="C18" s="227" t="s">
        <v>7</v>
      </c>
    </row>
    <row r="19" spans="1:9" s="49" customFormat="1" ht="15">
      <c r="A19" s="227" t="s">
        <v>19</v>
      </c>
      <c r="B19" s="227" t="s">
        <v>545</v>
      </c>
      <c r="C19" s="227" t="s">
        <v>7</v>
      </c>
    </row>
    <row r="20" spans="1:9" s="49" customFormat="1" ht="15">
      <c r="A20" s="227" t="s">
        <v>20</v>
      </c>
      <c r="B20" s="227" t="s">
        <v>516</v>
      </c>
      <c r="C20" s="227" t="s">
        <v>6</v>
      </c>
    </row>
    <row r="21" spans="1:9" s="49" customFormat="1" ht="12.75"/>
    <row r="22" spans="1:9" s="49" customFormat="1">
      <c r="B22" s="222" t="s">
        <v>544</v>
      </c>
    </row>
    <row r="23" spans="1:9" s="49" customFormat="1" ht="12.75">
      <c r="A23" s="49" t="s">
        <v>495</v>
      </c>
      <c r="B23" s="223" t="s">
        <v>496</v>
      </c>
      <c r="C23" s="223"/>
    </row>
    <row r="24" spans="1:9" s="49" customFormat="1" ht="12.75">
      <c r="C24" s="224"/>
      <c r="D24" s="223" t="s">
        <v>517</v>
      </c>
      <c r="E24" s="223"/>
    </row>
    <row r="25" spans="1:9" s="49" customFormat="1" ht="12.75">
      <c r="A25" s="49" t="s">
        <v>518</v>
      </c>
      <c r="B25" s="223"/>
      <c r="C25" s="225"/>
      <c r="E25" s="224"/>
    </row>
    <row r="26" spans="1:9" s="49" customFormat="1" ht="12.75">
      <c r="E26" s="224"/>
      <c r="F26" s="223" t="s">
        <v>517</v>
      </c>
      <c r="G26" s="223"/>
    </row>
    <row r="27" spans="1:9" s="49" customFormat="1" ht="12.75">
      <c r="A27" s="49" t="s">
        <v>510</v>
      </c>
      <c r="B27" s="223" t="s">
        <v>513</v>
      </c>
      <c r="C27" s="223"/>
      <c r="E27" s="224"/>
      <c r="G27" s="224"/>
    </row>
    <row r="28" spans="1:9" s="49" customFormat="1" ht="12.75">
      <c r="C28" s="224"/>
      <c r="D28" s="223" t="s">
        <v>401</v>
      </c>
      <c r="E28" s="225"/>
      <c r="G28" s="224"/>
    </row>
    <row r="29" spans="1:9" s="49" customFormat="1" ht="12.75">
      <c r="A29" s="49" t="s">
        <v>509</v>
      </c>
      <c r="B29" s="223" t="s">
        <v>508</v>
      </c>
      <c r="C29" s="225"/>
      <c r="G29" s="224"/>
    </row>
    <row r="30" spans="1:9" s="49" customFormat="1" ht="12.75">
      <c r="G30" s="224"/>
      <c r="H30" s="223" t="s">
        <v>517</v>
      </c>
      <c r="I30" s="223"/>
    </row>
    <row r="31" spans="1:9" s="49" customFormat="1" ht="12.75">
      <c r="A31" s="49" t="s">
        <v>503</v>
      </c>
      <c r="B31" s="223" t="s">
        <v>506</v>
      </c>
      <c r="C31" s="223"/>
      <c r="G31" s="224"/>
      <c r="I31" s="224"/>
    </row>
    <row r="32" spans="1:9" s="49" customFormat="1" ht="12.75">
      <c r="C32" s="224"/>
      <c r="D32" s="223" t="s">
        <v>519</v>
      </c>
      <c r="E32" s="223"/>
      <c r="G32" s="224"/>
      <c r="I32" s="224"/>
    </row>
    <row r="33" spans="1:11" s="49" customFormat="1" ht="12.75">
      <c r="A33" s="49" t="s">
        <v>520</v>
      </c>
      <c r="B33" s="223" t="s">
        <v>545</v>
      </c>
      <c r="C33" s="225"/>
      <c r="E33" s="224"/>
      <c r="G33" s="224"/>
      <c r="I33" s="224"/>
    </row>
    <row r="34" spans="1:11" s="49" customFormat="1" ht="12.75">
      <c r="E34" s="224"/>
      <c r="F34" s="223" t="s">
        <v>519</v>
      </c>
      <c r="G34" s="225"/>
      <c r="I34" s="224"/>
    </row>
    <row r="35" spans="1:11" s="49" customFormat="1" ht="12.75">
      <c r="A35" s="49" t="s">
        <v>521</v>
      </c>
      <c r="B35" s="223" t="s">
        <v>502</v>
      </c>
      <c r="C35" s="223"/>
      <c r="E35" s="224"/>
      <c r="I35" s="224"/>
    </row>
    <row r="36" spans="1:11" s="49" customFormat="1" ht="12.75">
      <c r="C36" s="224"/>
      <c r="D36" s="223" t="s">
        <v>85</v>
      </c>
      <c r="E36" s="225"/>
      <c r="I36" s="224"/>
    </row>
    <row r="37" spans="1:11" s="49" customFormat="1" ht="12.75">
      <c r="A37" s="49" t="s">
        <v>501</v>
      </c>
      <c r="B37" s="223" t="s">
        <v>500</v>
      </c>
      <c r="C37" s="225"/>
      <c r="I37" s="224"/>
    </row>
    <row r="38" spans="1:11" s="49" customFormat="1" ht="12.75">
      <c r="I38" s="224"/>
      <c r="J38" s="223" t="s">
        <v>517</v>
      </c>
      <c r="K38" s="223"/>
    </row>
    <row r="39" spans="1:11" s="49" customFormat="1" ht="12.75">
      <c r="A39" s="49" t="s">
        <v>499</v>
      </c>
      <c r="B39" s="223" t="s">
        <v>504</v>
      </c>
      <c r="C39" s="223"/>
      <c r="I39" s="224"/>
    </row>
    <row r="40" spans="1:11" s="49" customFormat="1" ht="12.75">
      <c r="C40" s="224"/>
      <c r="D40" s="223" t="s">
        <v>86</v>
      </c>
      <c r="E40" s="223"/>
      <c r="I40" s="224"/>
      <c r="J40" s="49" t="s">
        <v>522</v>
      </c>
    </row>
    <row r="41" spans="1:11" s="49" customFormat="1" ht="12.75">
      <c r="A41" s="49" t="s">
        <v>523</v>
      </c>
      <c r="B41" s="223" t="s">
        <v>515</v>
      </c>
      <c r="C41" s="225"/>
      <c r="E41" s="224"/>
      <c r="I41" s="224"/>
    </row>
    <row r="42" spans="1:11" s="49" customFormat="1" ht="12.75">
      <c r="E42" s="224"/>
      <c r="F42" s="223" t="s">
        <v>86</v>
      </c>
      <c r="G42" s="223"/>
      <c r="I42" s="224"/>
    </row>
    <row r="43" spans="1:11" s="49" customFormat="1" ht="12.75">
      <c r="A43" s="49" t="s">
        <v>524</v>
      </c>
      <c r="B43" s="223" t="s">
        <v>514</v>
      </c>
      <c r="C43" s="223"/>
      <c r="E43" s="224"/>
      <c r="G43" s="224"/>
      <c r="I43" s="224"/>
    </row>
    <row r="44" spans="1:11" s="49" customFormat="1" ht="12.75">
      <c r="C44" s="224"/>
      <c r="D44" s="223" t="s">
        <v>407</v>
      </c>
      <c r="E44" s="225"/>
      <c r="G44" s="224"/>
      <c r="I44" s="224"/>
    </row>
    <row r="45" spans="1:11" s="49" customFormat="1" ht="12.75">
      <c r="A45" s="49" t="s">
        <v>505</v>
      </c>
      <c r="B45" s="223" t="s">
        <v>512</v>
      </c>
      <c r="C45" s="225"/>
      <c r="G45" s="224"/>
      <c r="I45" s="224"/>
    </row>
    <row r="46" spans="1:11" s="49" customFormat="1" ht="12.75">
      <c r="G46" s="224"/>
      <c r="H46" s="223" t="s">
        <v>70</v>
      </c>
      <c r="I46" s="225"/>
    </row>
    <row r="47" spans="1:11" s="49" customFormat="1" ht="12.75">
      <c r="A47" s="49" t="s">
        <v>507</v>
      </c>
      <c r="B47" s="223" t="s">
        <v>44</v>
      </c>
      <c r="C47" s="223"/>
      <c r="G47" s="224"/>
    </row>
    <row r="48" spans="1:11" s="49" customFormat="1" ht="12.75">
      <c r="C48" s="224"/>
      <c r="D48" s="223" t="s">
        <v>525</v>
      </c>
      <c r="E48" s="223"/>
      <c r="G48" s="224"/>
    </row>
    <row r="49" spans="1:13" s="49" customFormat="1" ht="12.75">
      <c r="A49" s="49" t="s">
        <v>526</v>
      </c>
      <c r="B49" s="231" t="s">
        <v>525</v>
      </c>
      <c r="C49" s="225"/>
      <c r="E49" s="224"/>
      <c r="G49" s="224"/>
      <c r="J49" s="223" t="s">
        <v>70</v>
      </c>
    </row>
    <row r="50" spans="1:13" s="49" customFormat="1" ht="12.75">
      <c r="E50" s="224"/>
      <c r="F50" s="223" t="s">
        <v>70</v>
      </c>
      <c r="G50" s="225"/>
    </row>
    <row r="51" spans="1:13" s="49" customFormat="1" ht="12.75">
      <c r="A51" s="49" t="s">
        <v>528</v>
      </c>
      <c r="B51" s="223" t="s">
        <v>529</v>
      </c>
      <c r="C51" s="223"/>
      <c r="E51" s="224"/>
      <c r="J51" s="49" t="s">
        <v>530</v>
      </c>
    </row>
    <row r="52" spans="1:13" s="49" customFormat="1" ht="12.75">
      <c r="C52" s="224"/>
      <c r="D52" s="223" t="s">
        <v>70</v>
      </c>
      <c r="E52" s="225"/>
    </row>
    <row r="53" spans="1:13" s="49" customFormat="1" ht="12.75">
      <c r="A53" s="49" t="s">
        <v>497</v>
      </c>
      <c r="B53" s="231" t="s">
        <v>70</v>
      </c>
      <c r="C53" s="225"/>
    </row>
    <row r="54" spans="1:13" s="49" customFormat="1" ht="12.75">
      <c r="H54" s="223" t="s">
        <v>519</v>
      </c>
      <c r="I54" s="223"/>
    </row>
    <row r="55" spans="1:13" s="49" customFormat="1" ht="12.75">
      <c r="D55" s="223" t="s">
        <v>525</v>
      </c>
      <c r="I55" s="224"/>
    </row>
    <row r="56" spans="1:13" s="49" customFormat="1" ht="12.75">
      <c r="B56" s="223"/>
      <c r="C56" s="223"/>
      <c r="E56" s="226"/>
      <c r="F56" s="223" t="s">
        <v>525</v>
      </c>
      <c r="G56" s="223"/>
      <c r="I56" s="224"/>
      <c r="J56" s="223" t="s">
        <v>404</v>
      </c>
      <c r="K56" s="223"/>
    </row>
    <row r="57" spans="1:13" s="49" customFormat="1" ht="12.75">
      <c r="C57" s="225"/>
      <c r="D57" s="223" t="s">
        <v>49</v>
      </c>
      <c r="E57" s="225"/>
      <c r="G57" s="224"/>
      <c r="I57" s="224"/>
      <c r="K57" s="224"/>
    </row>
    <row r="58" spans="1:13" s="49" customFormat="1" ht="12.75">
      <c r="B58" s="231" t="s">
        <v>49</v>
      </c>
      <c r="C58" s="225"/>
      <c r="G58" s="224"/>
      <c r="H58" s="223" t="s">
        <v>404</v>
      </c>
      <c r="I58" s="225"/>
      <c r="K58" s="224"/>
    </row>
    <row r="59" spans="1:13" s="49" customFormat="1" ht="12.75">
      <c r="D59" s="223" t="s">
        <v>407</v>
      </c>
      <c r="E59" s="223"/>
      <c r="G59" s="224"/>
      <c r="K59" s="224"/>
    </row>
    <row r="60" spans="1:13" s="49" customFormat="1" ht="12.75">
      <c r="B60" s="223" t="s">
        <v>408</v>
      </c>
      <c r="C60" s="223"/>
      <c r="E60" s="224"/>
      <c r="F60" s="223" t="s">
        <v>404</v>
      </c>
      <c r="G60" s="225"/>
      <c r="K60" s="224"/>
      <c r="L60" s="223" t="s">
        <v>85</v>
      </c>
      <c r="M60" s="223"/>
    </row>
    <row r="61" spans="1:13" s="49" customFormat="1" ht="12.75">
      <c r="C61" s="224"/>
      <c r="D61" s="223" t="s">
        <v>404</v>
      </c>
      <c r="E61" s="225"/>
      <c r="K61" s="224"/>
    </row>
    <row r="62" spans="1:13" s="49" customFormat="1" ht="12.75">
      <c r="B62" s="223" t="s">
        <v>404</v>
      </c>
      <c r="C62" s="225"/>
      <c r="H62" s="223" t="s">
        <v>86</v>
      </c>
      <c r="I62" s="223"/>
      <c r="K62" s="224"/>
      <c r="L62" s="49" t="s">
        <v>531</v>
      </c>
    </row>
    <row r="63" spans="1:13" s="49" customFormat="1" ht="12.75">
      <c r="D63" s="223" t="s">
        <v>85</v>
      </c>
      <c r="E63" s="223"/>
      <c r="I63" s="224"/>
      <c r="K63" s="224"/>
    </row>
    <row r="64" spans="1:13" s="49" customFormat="1" ht="12.75">
      <c r="B64" s="223" t="s">
        <v>45</v>
      </c>
      <c r="C64" s="223"/>
      <c r="E64" s="224"/>
      <c r="F64" s="223" t="s">
        <v>85</v>
      </c>
      <c r="G64" s="223"/>
      <c r="I64" s="224"/>
      <c r="J64" s="223" t="s">
        <v>85</v>
      </c>
      <c r="K64" s="225"/>
    </row>
    <row r="65" spans="2:13" s="49" customFormat="1" ht="12.75">
      <c r="C65" s="224"/>
      <c r="D65" s="223" t="s">
        <v>532</v>
      </c>
      <c r="E65" s="225"/>
      <c r="G65" s="224"/>
      <c r="I65" s="224"/>
    </row>
    <row r="66" spans="2:13" s="49" customFormat="1" ht="12.75">
      <c r="B66" s="223" t="s">
        <v>532</v>
      </c>
      <c r="C66" s="225"/>
      <c r="G66" s="224"/>
      <c r="H66" s="223" t="s">
        <v>85</v>
      </c>
      <c r="I66" s="225"/>
    </row>
    <row r="67" spans="2:13" s="49" customFormat="1" ht="12.75">
      <c r="D67" s="223" t="s">
        <v>401</v>
      </c>
      <c r="E67" s="223"/>
      <c r="G67" s="224"/>
      <c r="L67" s="223" t="s">
        <v>404</v>
      </c>
      <c r="M67" s="223"/>
    </row>
    <row r="68" spans="2:13" s="49" customFormat="1" ht="12.75">
      <c r="B68" s="223" t="s">
        <v>44</v>
      </c>
      <c r="C68" s="223"/>
      <c r="E68" s="224"/>
      <c r="F68" s="223" t="s">
        <v>401</v>
      </c>
      <c r="G68" s="225"/>
    </row>
    <row r="69" spans="2:13" s="49" customFormat="1" ht="12.75">
      <c r="C69" s="224"/>
      <c r="D69" s="223" t="s">
        <v>44</v>
      </c>
      <c r="E69" s="225"/>
      <c r="L69" s="49" t="s">
        <v>533</v>
      </c>
    </row>
    <row r="70" spans="2:13" s="49" customFormat="1" ht="12.75">
      <c r="B70" s="223" t="s">
        <v>529</v>
      </c>
      <c r="C70" s="225"/>
    </row>
    <row r="71" spans="2:13" s="49" customFormat="1" ht="12.75"/>
    <row r="72" spans="2:13" s="49" customFormat="1" ht="12.75">
      <c r="D72" s="223" t="s">
        <v>525</v>
      </c>
      <c r="E72" s="223"/>
    </row>
    <row r="73" spans="2:13" s="49" customFormat="1" ht="12.75">
      <c r="E73" s="224"/>
      <c r="F73" s="223" t="s">
        <v>401</v>
      </c>
      <c r="G73" s="223"/>
    </row>
    <row r="74" spans="2:13" s="49" customFormat="1" ht="12.75">
      <c r="D74" s="223" t="s">
        <v>401</v>
      </c>
      <c r="E74" s="225"/>
    </row>
    <row r="75" spans="2:13" s="49" customFormat="1" ht="12.75">
      <c r="F75" s="49" t="s">
        <v>534</v>
      </c>
      <c r="H75" s="223" t="s">
        <v>525</v>
      </c>
      <c r="I75" s="223"/>
    </row>
    <row r="76" spans="2:13" s="49" customFormat="1" ht="12.75">
      <c r="B76" s="223" t="s">
        <v>49</v>
      </c>
      <c r="C76" s="223"/>
    </row>
    <row r="77" spans="2:13" s="49" customFormat="1" ht="12.75">
      <c r="C77" s="224"/>
      <c r="D77" s="223" t="s">
        <v>532</v>
      </c>
      <c r="E77" s="223"/>
      <c r="H77" s="49" t="s">
        <v>535</v>
      </c>
    </row>
    <row r="78" spans="2:13" s="49" customFormat="1" ht="12.75">
      <c r="B78" s="223" t="s">
        <v>532</v>
      </c>
      <c r="C78" s="225"/>
      <c r="E78" s="224"/>
      <c r="J78" s="223" t="s">
        <v>49</v>
      </c>
      <c r="K78" s="223"/>
    </row>
    <row r="79" spans="2:13" s="49" customFormat="1" ht="12.75">
      <c r="E79" s="224"/>
      <c r="F79" s="223" t="s">
        <v>44</v>
      </c>
      <c r="G79" s="223"/>
      <c r="K79" s="224"/>
      <c r="L79" s="223" t="s">
        <v>49</v>
      </c>
      <c r="M79" s="223"/>
    </row>
    <row r="80" spans="2:13" s="49" customFormat="1" ht="12.75">
      <c r="B80" s="223" t="s">
        <v>407</v>
      </c>
      <c r="C80" s="223"/>
      <c r="E80" s="224"/>
      <c r="J80" s="223" t="s">
        <v>407</v>
      </c>
      <c r="K80" s="225"/>
    </row>
    <row r="81" spans="1:13" s="49" customFormat="1" ht="12.75">
      <c r="C81" s="224"/>
      <c r="D81" s="223" t="s">
        <v>44</v>
      </c>
      <c r="E81" s="225"/>
      <c r="F81" s="49" t="s">
        <v>536</v>
      </c>
      <c r="L81" s="49" t="s">
        <v>537</v>
      </c>
    </row>
    <row r="82" spans="1:13" s="49" customFormat="1" ht="12.75">
      <c r="B82" s="223" t="s">
        <v>44</v>
      </c>
      <c r="C82" s="225"/>
    </row>
    <row r="83" spans="1:13" s="49" customFormat="1" ht="12.75">
      <c r="F83" s="223" t="s">
        <v>532</v>
      </c>
      <c r="L83" s="223" t="s">
        <v>407</v>
      </c>
      <c r="M83" s="223"/>
    </row>
    <row r="84" spans="1:13" s="49" customFormat="1" ht="12.75">
      <c r="F84" s="49" t="s">
        <v>538</v>
      </c>
      <c r="L84" s="49" t="s">
        <v>539</v>
      </c>
    </row>
    <row r="85" spans="1:13" s="49" customFormat="1" ht="12.75"/>
    <row r="86" spans="1:13" s="49" customFormat="1" ht="12.75">
      <c r="B86" s="223"/>
      <c r="C86" s="223"/>
    </row>
    <row r="87" spans="1:13" s="49" customFormat="1" ht="12.75">
      <c r="C87" s="224"/>
      <c r="D87" s="223" t="s">
        <v>408</v>
      </c>
      <c r="E87" s="223"/>
    </row>
    <row r="88" spans="1:13" s="49" customFormat="1" ht="12.75">
      <c r="B88" s="223" t="s">
        <v>408</v>
      </c>
      <c r="C88" s="225"/>
      <c r="E88" s="224"/>
      <c r="J88" s="223"/>
      <c r="K88" s="223"/>
    </row>
    <row r="89" spans="1:13" s="49" customFormat="1" ht="12.75">
      <c r="E89" s="224"/>
      <c r="F89" s="223" t="s">
        <v>45</v>
      </c>
      <c r="G89" s="223"/>
      <c r="K89" s="224"/>
      <c r="L89" s="223" t="s">
        <v>529</v>
      </c>
      <c r="M89" s="223"/>
    </row>
    <row r="90" spans="1:13" s="49" customFormat="1" ht="12.75">
      <c r="B90" s="223" t="s">
        <v>45</v>
      </c>
      <c r="C90" s="223"/>
      <c r="E90" s="224"/>
      <c r="F90" s="49" t="s">
        <v>540</v>
      </c>
      <c r="J90" s="223" t="s">
        <v>529</v>
      </c>
      <c r="K90" s="225"/>
      <c r="L90" s="49" t="s">
        <v>541</v>
      </c>
    </row>
    <row r="91" spans="1:13" s="49" customFormat="1" ht="12.75">
      <c r="C91" s="224"/>
      <c r="D91" s="223" t="s">
        <v>45</v>
      </c>
      <c r="E91" s="225"/>
    </row>
    <row r="92" spans="1:13" s="49" customFormat="1" ht="12.75">
      <c r="B92" s="223" t="s">
        <v>529</v>
      </c>
      <c r="C92" s="225"/>
      <c r="F92" s="223" t="s">
        <v>408</v>
      </c>
      <c r="G92" s="223"/>
    </row>
    <row r="93" spans="1:13" s="49" customFormat="1" ht="12.75">
      <c r="F93" s="49" t="s">
        <v>542</v>
      </c>
    </row>
    <row r="94" spans="1:13" s="49" customFormat="1" ht="12.75"/>
    <row r="95" spans="1:13" s="49" customFormat="1" ht="12.75">
      <c r="A95" s="202"/>
    </row>
    <row r="96" spans="1:13" s="33" customFormat="1">
      <c r="A96" s="228" t="s">
        <v>39</v>
      </c>
      <c r="C96" s="18"/>
    </row>
    <row r="97" spans="1:13" s="33" customFormat="1">
      <c r="A97" s="21"/>
      <c r="B97" s="24" t="s">
        <v>2</v>
      </c>
      <c r="C97" s="24" t="s">
        <v>0</v>
      </c>
      <c r="D97" s="25">
        <v>1</v>
      </c>
      <c r="E97" s="25">
        <v>2</v>
      </c>
      <c r="F97" s="25">
        <v>3</v>
      </c>
      <c r="G97" s="25">
        <v>4</v>
      </c>
      <c r="H97" s="25">
        <v>5</v>
      </c>
      <c r="I97" s="25">
        <v>6</v>
      </c>
      <c r="J97" s="25">
        <v>7</v>
      </c>
      <c r="K97" s="25">
        <v>8</v>
      </c>
      <c r="L97" s="26" t="s">
        <v>1</v>
      </c>
      <c r="M97" s="26" t="s">
        <v>3</v>
      </c>
    </row>
    <row r="98" spans="1:13" s="33" customFormat="1" ht="31.5">
      <c r="A98" s="27">
        <v>1</v>
      </c>
      <c r="B98" s="2" t="s">
        <v>440</v>
      </c>
      <c r="C98" s="1" t="s">
        <v>6</v>
      </c>
      <c r="D98" s="154"/>
      <c r="E98" s="2" t="s">
        <v>442</v>
      </c>
      <c r="F98" s="2" t="s">
        <v>83</v>
      </c>
      <c r="G98" s="2" t="s">
        <v>82</v>
      </c>
      <c r="H98" s="2" t="s">
        <v>83</v>
      </c>
      <c r="I98" s="2" t="s">
        <v>81</v>
      </c>
      <c r="J98" s="2" t="s">
        <v>83</v>
      </c>
      <c r="K98" s="2" t="s">
        <v>81</v>
      </c>
      <c r="L98" s="41">
        <v>10</v>
      </c>
      <c r="M98" s="47" t="s">
        <v>13</v>
      </c>
    </row>
    <row r="99" spans="1:13" s="33" customFormat="1" ht="31.5">
      <c r="A99" s="27">
        <v>2</v>
      </c>
      <c r="B99" s="2" t="s">
        <v>42</v>
      </c>
      <c r="C99" s="2" t="s">
        <v>9</v>
      </c>
      <c r="D99" s="2" t="s">
        <v>82</v>
      </c>
      <c r="E99" s="154"/>
      <c r="F99" s="2" t="s">
        <v>83</v>
      </c>
      <c r="G99" s="2" t="s">
        <v>81</v>
      </c>
      <c r="H99" s="2" t="s">
        <v>83</v>
      </c>
      <c r="I99" s="2" t="s">
        <v>81</v>
      </c>
      <c r="J99" s="2" t="s">
        <v>81</v>
      </c>
      <c r="K99" s="2" t="s">
        <v>81</v>
      </c>
      <c r="L99" s="41">
        <v>12</v>
      </c>
      <c r="M99" s="47" t="s">
        <v>38</v>
      </c>
    </row>
    <row r="100" spans="1:13" s="33" customFormat="1" ht="31.5">
      <c r="A100" s="27">
        <v>3</v>
      </c>
      <c r="B100" s="2" t="s">
        <v>43</v>
      </c>
      <c r="C100" s="2" t="s">
        <v>7</v>
      </c>
      <c r="D100" s="2" t="s">
        <v>81</v>
      </c>
      <c r="E100" s="2" t="s">
        <v>81</v>
      </c>
      <c r="F100" s="154"/>
      <c r="G100" s="2" t="s">
        <v>81</v>
      </c>
      <c r="H100" s="2" t="s">
        <v>82</v>
      </c>
      <c r="I100" s="2" t="s">
        <v>81</v>
      </c>
      <c r="J100" s="2" t="s">
        <v>81</v>
      </c>
      <c r="K100" s="2" t="s">
        <v>81</v>
      </c>
      <c r="L100" s="41">
        <v>14</v>
      </c>
      <c r="M100" s="47" t="s">
        <v>36</v>
      </c>
    </row>
    <row r="101" spans="1:13" s="33" customFormat="1" ht="31.5">
      <c r="A101" s="27">
        <v>4</v>
      </c>
      <c r="B101" s="2" t="s">
        <v>435</v>
      </c>
      <c r="C101" s="2" t="s">
        <v>7</v>
      </c>
      <c r="D101" s="2" t="s">
        <v>84</v>
      </c>
      <c r="E101" s="2" t="s">
        <v>83</v>
      </c>
      <c r="F101" s="2" t="s">
        <v>83</v>
      </c>
      <c r="G101" s="154"/>
      <c r="H101" s="2" t="s">
        <v>443</v>
      </c>
      <c r="I101" s="2" t="s">
        <v>81</v>
      </c>
      <c r="J101" s="2" t="s">
        <v>81</v>
      </c>
      <c r="K101" s="2" t="s">
        <v>81</v>
      </c>
      <c r="L101" s="41">
        <v>10</v>
      </c>
      <c r="M101" s="47" t="s">
        <v>14</v>
      </c>
    </row>
    <row r="102" spans="1:13" s="33" customFormat="1" ht="31.5">
      <c r="A102" s="27">
        <v>5</v>
      </c>
      <c r="B102" s="2" t="s">
        <v>47</v>
      </c>
      <c r="C102" s="2" t="s">
        <v>9</v>
      </c>
      <c r="D102" s="2" t="s">
        <v>81</v>
      </c>
      <c r="E102" s="2" t="s">
        <v>81</v>
      </c>
      <c r="F102" s="2" t="s">
        <v>443</v>
      </c>
      <c r="G102" s="2" t="s">
        <v>82</v>
      </c>
      <c r="H102" s="154"/>
      <c r="I102" s="2" t="s">
        <v>81</v>
      </c>
      <c r="J102" s="2" t="s">
        <v>81</v>
      </c>
      <c r="K102" s="2" t="s">
        <v>81</v>
      </c>
      <c r="L102" s="41">
        <v>13</v>
      </c>
      <c r="M102" s="229" t="s">
        <v>37</v>
      </c>
    </row>
    <row r="103" spans="1:13" s="33" customFormat="1" ht="31.5">
      <c r="A103" s="27">
        <v>6</v>
      </c>
      <c r="B103" s="2" t="s">
        <v>40</v>
      </c>
      <c r="C103" s="2" t="s">
        <v>7</v>
      </c>
      <c r="D103" s="1" t="s">
        <v>83</v>
      </c>
      <c r="E103" s="1" t="s">
        <v>83</v>
      </c>
      <c r="F103" s="1" t="s">
        <v>83</v>
      </c>
      <c r="G103" s="1" t="s">
        <v>83</v>
      </c>
      <c r="H103" s="1" t="s">
        <v>83</v>
      </c>
      <c r="I103" s="154"/>
      <c r="J103" s="2" t="s">
        <v>81</v>
      </c>
      <c r="K103" s="2" t="s">
        <v>81</v>
      </c>
      <c r="L103" s="41">
        <v>9</v>
      </c>
      <c r="M103" s="229" t="s">
        <v>15</v>
      </c>
    </row>
    <row r="104" spans="1:13" s="33" customFormat="1" ht="31.5">
      <c r="A104" s="27">
        <v>7</v>
      </c>
      <c r="B104" s="2" t="s">
        <v>41</v>
      </c>
      <c r="C104" s="2" t="s">
        <v>9</v>
      </c>
      <c r="D104" s="2" t="s">
        <v>81</v>
      </c>
      <c r="E104" s="1" t="s">
        <v>83</v>
      </c>
      <c r="F104" s="1" t="s">
        <v>83</v>
      </c>
      <c r="G104" s="1" t="s">
        <v>83</v>
      </c>
      <c r="H104" s="1" t="s">
        <v>83</v>
      </c>
      <c r="I104" s="1" t="s">
        <v>83</v>
      </c>
      <c r="J104" s="154"/>
      <c r="K104" s="2" t="s">
        <v>81</v>
      </c>
      <c r="L104" s="41">
        <v>9</v>
      </c>
      <c r="M104" s="229" t="s">
        <v>54</v>
      </c>
    </row>
    <row r="105" spans="1:13" s="33" customFormat="1" ht="31.5">
      <c r="A105" s="27">
        <v>8</v>
      </c>
      <c r="B105" s="2" t="s">
        <v>441</v>
      </c>
      <c r="C105" s="1" t="s">
        <v>6</v>
      </c>
      <c r="D105" s="1" t="s">
        <v>83</v>
      </c>
      <c r="E105" s="1" t="s">
        <v>83</v>
      </c>
      <c r="F105" s="1" t="s">
        <v>83</v>
      </c>
      <c r="G105" s="1" t="s">
        <v>83</v>
      </c>
      <c r="H105" s="1" t="s">
        <v>83</v>
      </c>
      <c r="I105" s="1" t="s">
        <v>83</v>
      </c>
      <c r="J105" s="1" t="s">
        <v>83</v>
      </c>
      <c r="K105" s="154"/>
      <c r="L105" s="41">
        <v>7</v>
      </c>
      <c r="M105" s="229" t="s">
        <v>56</v>
      </c>
    </row>
    <row r="106" spans="1:13" s="33" customFormat="1"/>
    <row r="107" spans="1:13" s="33" customFormat="1">
      <c r="A107" s="228" t="s">
        <v>48</v>
      </c>
      <c r="C107" s="18"/>
    </row>
    <row r="108" spans="1:13">
      <c r="A108" s="89"/>
      <c r="B108" s="89" t="s">
        <v>2</v>
      </c>
      <c r="C108" s="89" t="s">
        <v>0</v>
      </c>
      <c r="D108" s="89">
        <v>1</v>
      </c>
      <c r="E108" s="89">
        <v>2</v>
      </c>
      <c r="F108" s="89">
        <v>3</v>
      </c>
      <c r="G108" s="89">
        <v>4</v>
      </c>
      <c r="H108" s="152" t="s">
        <v>1</v>
      </c>
      <c r="I108" s="89" t="s">
        <v>3</v>
      </c>
      <c r="J108" s="37"/>
      <c r="K108" s="37"/>
    </row>
    <row r="109" spans="1:13" ht="44.1" customHeight="1">
      <c r="A109" s="89">
        <v>1</v>
      </c>
      <c r="B109" s="80" t="s">
        <v>75</v>
      </c>
      <c r="C109" s="80" t="s">
        <v>6</v>
      </c>
      <c r="D109" s="153"/>
      <c r="E109" s="97" t="s">
        <v>217</v>
      </c>
      <c r="F109" s="80" t="s">
        <v>218</v>
      </c>
      <c r="G109" s="80" t="s">
        <v>218</v>
      </c>
      <c r="H109" s="90">
        <v>6</v>
      </c>
      <c r="I109" s="48" t="s">
        <v>36</v>
      </c>
      <c r="J109" s="37"/>
      <c r="K109" s="37"/>
    </row>
    <row r="110" spans="1:13" ht="31.5">
      <c r="A110" s="89">
        <v>2</v>
      </c>
      <c r="B110" s="80" t="s">
        <v>214</v>
      </c>
      <c r="C110" s="80" t="s">
        <v>9</v>
      </c>
      <c r="D110" s="80" t="s">
        <v>219</v>
      </c>
      <c r="E110" s="153"/>
      <c r="F110" s="80" t="s">
        <v>219</v>
      </c>
      <c r="G110" s="80" t="s">
        <v>220</v>
      </c>
      <c r="H110" s="90">
        <v>4</v>
      </c>
      <c r="I110" s="48" t="s">
        <v>38</v>
      </c>
      <c r="J110" s="37"/>
      <c r="K110" s="37"/>
    </row>
    <row r="111" spans="1:13" ht="31.5">
      <c r="A111" s="89">
        <v>3</v>
      </c>
      <c r="B111" s="80" t="s">
        <v>215</v>
      </c>
      <c r="C111" s="80" t="s">
        <v>9</v>
      </c>
      <c r="D111" s="80" t="s">
        <v>221</v>
      </c>
      <c r="E111" s="80" t="s">
        <v>218</v>
      </c>
      <c r="F111" s="153"/>
      <c r="G111" s="80" t="s">
        <v>218</v>
      </c>
      <c r="H111" s="90">
        <v>5</v>
      </c>
      <c r="I111" s="48" t="s">
        <v>37</v>
      </c>
      <c r="J111" s="37"/>
      <c r="K111" s="37"/>
    </row>
    <row r="112" spans="1:13" ht="31.5">
      <c r="A112" s="92">
        <v>4</v>
      </c>
      <c r="B112" s="90" t="s">
        <v>216</v>
      </c>
      <c r="C112" s="80" t="s">
        <v>9</v>
      </c>
      <c r="D112" s="80" t="s">
        <v>221</v>
      </c>
      <c r="E112" s="80" t="s">
        <v>222</v>
      </c>
      <c r="F112" s="80" t="s">
        <v>221</v>
      </c>
      <c r="G112" s="153"/>
      <c r="H112" s="90">
        <v>3</v>
      </c>
      <c r="I112" s="92" t="s">
        <v>13</v>
      </c>
      <c r="J112" s="37"/>
      <c r="K112" s="37"/>
    </row>
    <row r="113" spans="1:1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4">
      <c r="A114" s="37"/>
      <c r="B114" s="37"/>
      <c r="C114" s="151"/>
      <c r="D114" s="37"/>
      <c r="E114" s="37"/>
      <c r="F114" s="37"/>
      <c r="G114" s="37"/>
      <c r="H114" s="37"/>
      <c r="I114" s="37"/>
      <c r="J114" s="37"/>
      <c r="K114" s="37"/>
    </row>
    <row r="115" spans="1:14">
      <c r="A115" s="88" t="s">
        <v>46</v>
      </c>
      <c r="B115" s="37"/>
      <c r="C115" s="151"/>
      <c r="D115" s="37"/>
      <c r="E115" s="37"/>
      <c r="F115" s="37"/>
      <c r="G115" s="37"/>
      <c r="H115" s="37"/>
      <c r="I115" s="37"/>
      <c r="J115" s="37"/>
      <c r="K115" s="37"/>
    </row>
    <row r="116" spans="1:14">
      <c r="A116" s="89"/>
      <c r="B116" s="89" t="s">
        <v>2</v>
      </c>
      <c r="C116" s="89" t="s">
        <v>0</v>
      </c>
      <c r="D116" s="89">
        <v>1</v>
      </c>
      <c r="E116" s="89">
        <v>2</v>
      </c>
      <c r="F116" s="152" t="s">
        <v>1</v>
      </c>
      <c r="G116" s="89" t="s">
        <v>3</v>
      </c>
      <c r="H116" s="37"/>
      <c r="I116" s="37"/>
      <c r="J116" s="37"/>
      <c r="K116" s="37"/>
    </row>
    <row r="117" spans="1:14" ht="31.5">
      <c r="A117" s="89">
        <v>1</v>
      </c>
      <c r="B117" s="80" t="s">
        <v>223</v>
      </c>
      <c r="C117" s="80" t="s">
        <v>6</v>
      </c>
      <c r="D117" s="153"/>
      <c r="E117" s="80" t="s">
        <v>218</v>
      </c>
      <c r="F117" s="90">
        <v>2</v>
      </c>
      <c r="G117" s="48" t="s">
        <v>36</v>
      </c>
      <c r="H117" s="37"/>
      <c r="I117" s="37"/>
      <c r="J117" s="37"/>
      <c r="K117" s="37"/>
    </row>
    <row r="118" spans="1:14" ht="31.5">
      <c r="A118" s="89">
        <v>2</v>
      </c>
      <c r="B118" s="80" t="s">
        <v>224</v>
      </c>
      <c r="C118" s="80" t="s">
        <v>6</v>
      </c>
      <c r="D118" s="80" t="s">
        <v>219</v>
      </c>
      <c r="E118" s="153"/>
      <c r="F118" s="90">
        <v>0</v>
      </c>
      <c r="G118" s="48" t="s">
        <v>37</v>
      </c>
      <c r="H118" s="37"/>
      <c r="I118" s="37"/>
      <c r="J118" s="37"/>
      <c r="K118" s="37"/>
    </row>
    <row r="119" spans="1:14">
      <c r="A119" s="37"/>
      <c r="B119" s="37"/>
      <c r="C119" s="151"/>
      <c r="D119" s="37"/>
      <c r="E119" s="37"/>
      <c r="F119" s="37"/>
      <c r="G119" s="37"/>
      <c r="H119" s="37"/>
      <c r="I119" s="37"/>
      <c r="J119" s="37"/>
      <c r="K119" s="37"/>
    </row>
    <row r="120" spans="1:14">
      <c r="J120" s="20"/>
      <c r="K120" s="20"/>
    </row>
    <row r="121" spans="1:14">
      <c r="A121" s="5" t="s">
        <v>444</v>
      </c>
      <c r="J121" s="20"/>
      <c r="K121" s="20"/>
    </row>
    <row r="122" spans="1:14">
      <c r="J122" s="20"/>
      <c r="K122" s="20"/>
    </row>
    <row r="123" spans="1:14">
      <c r="J123" s="20"/>
      <c r="K123" s="20"/>
    </row>
    <row r="125" spans="1:14">
      <c r="M125" s="20"/>
      <c r="N125" s="20"/>
    </row>
    <row r="126" spans="1:14">
      <c r="M126" s="20"/>
      <c r="N126" s="20"/>
    </row>
    <row r="127" spans="1:14">
      <c r="M127" s="23"/>
      <c r="N127" s="23"/>
    </row>
    <row r="128" spans="1:14">
      <c r="M128" s="20"/>
    </row>
  </sheetData>
  <mergeCells count="2">
    <mergeCell ref="A1:O1"/>
    <mergeCell ref="D3:O3"/>
  </mergeCells>
  <pageMargins left="0.31496062992125984" right="0.11811023622047245" top="0.35433070866141736" bottom="0.15748031496062992" header="0.31496062992125984" footer="0.31496062992125984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topLeftCell="A2" zoomScale="150" workbookViewId="0">
      <selection activeCell="G12" sqref="G12"/>
    </sheetView>
  </sheetViews>
  <sheetFormatPr defaultColWidth="11.42578125" defaultRowHeight="12.75"/>
  <cols>
    <col min="1" max="1" width="4.7109375" customWidth="1"/>
    <col min="2" max="2" width="15.42578125" customWidth="1"/>
    <col min="3" max="3" width="18" customWidth="1"/>
  </cols>
  <sheetData>
    <row r="1" spans="1:19" s="5" customFormat="1" ht="18.75">
      <c r="A1" s="255" t="s">
        <v>149</v>
      </c>
      <c r="B1" s="255"/>
      <c r="C1" s="255"/>
      <c r="D1" s="255"/>
      <c r="E1" s="255"/>
      <c r="F1" s="255"/>
      <c r="G1" s="255"/>
      <c r="H1" s="157"/>
      <c r="I1" s="157"/>
      <c r="J1" s="157"/>
      <c r="K1" s="157"/>
      <c r="L1" s="157"/>
      <c r="M1" s="30"/>
      <c r="N1" s="30"/>
      <c r="O1" s="30"/>
      <c r="P1" s="30"/>
      <c r="Q1" s="30"/>
      <c r="R1" s="30"/>
      <c r="S1" s="30"/>
    </row>
    <row r="2" spans="1:19" s="5" customFormat="1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0"/>
      <c r="N2" s="30"/>
      <c r="O2" s="30"/>
      <c r="P2" s="30"/>
      <c r="Q2" s="30"/>
      <c r="R2" s="30"/>
      <c r="S2" s="30"/>
    </row>
    <row r="3" spans="1:19" s="5" customFormat="1" ht="15.75">
      <c r="A3" s="14"/>
      <c r="C3" s="159" t="s">
        <v>135</v>
      </c>
      <c r="D3" s="159"/>
      <c r="E3" s="159"/>
      <c r="F3" s="159"/>
      <c r="G3" s="18"/>
      <c r="H3" s="159"/>
      <c r="I3" s="159"/>
      <c r="J3" s="159"/>
      <c r="K3" s="159"/>
      <c r="L3" s="159"/>
      <c r="M3" s="30"/>
      <c r="N3" s="30"/>
      <c r="O3" s="30"/>
      <c r="P3" s="30"/>
      <c r="Q3" s="30"/>
      <c r="R3" s="30"/>
      <c r="S3" s="30"/>
    </row>
    <row r="4" spans="1:19" ht="16.5" thickBot="1">
      <c r="A4" s="256" t="s">
        <v>463</v>
      </c>
      <c r="B4" s="257"/>
      <c r="C4" s="257"/>
      <c r="D4" s="257"/>
      <c r="E4" s="218"/>
      <c r="F4" s="218"/>
      <c r="G4" s="218"/>
    </row>
    <row r="5" spans="1:19">
      <c r="A5" s="162" t="s">
        <v>373</v>
      </c>
      <c r="B5" s="163" t="s">
        <v>139</v>
      </c>
      <c r="C5" s="163" t="s">
        <v>140</v>
      </c>
      <c r="D5" s="163" t="s">
        <v>138</v>
      </c>
    </row>
    <row r="6" spans="1:19">
      <c r="A6" s="164">
        <v>1</v>
      </c>
      <c r="B6" s="164" t="s">
        <v>57</v>
      </c>
      <c r="C6" s="164" t="s">
        <v>7</v>
      </c>
      <c r="D6" s="165" t="s">
        <v>37</v>
      </c>
    </row>
    <row r="7" spans="1:19">
      <c r="A7" s="164">
        <v>2</v>
      </c>
      <c r="B7" s="164" t="s">
        <v>25</v>
      </c>
      <c r="C7" s="164" t="s">
        <v>7</v>
      </c>
      <c r="D7" s="166" t="s">
        <v>52</v>
      </c>
    </row>
    <row r="8" spans="1:19">
      <c r="A8" s="164">
        <v>3</v>
      </c>
      <c r="B8" s="164" t="s">
        <v>374</v>
      </c>
      <c r="C8" s="164" t="s">
        <v>6</v>
      </c>
      <c r="D8" s="167" t="s">
        <v>17</v>
      </c>
    </row>
    <row r="9" spans="1:19">
      <c r="A9" s="164">
        <v>4</v>
      </c>
      <c r="B9" s="164" t="s">
        <v>317</v>
      </c>
      <c r="C9" s="164" t="s">
        <v>6</v>
      </c>
      <c r="D9" s="167" t="s">
        <v>13</v>
      </c>
    </row>
    <row r="10" spans="1:19">
      <c r="A10" s="164">
        <v>5</v>
      </c>
      <c r="B10" s="164" t="s">
        <v>44</v>
      </c>
      <c r="C10" s="164" t="s">
        <v>7</v>
      </c>
      <c r="D10" s="165" t="s">
        <v>38</v>
      </c>
    </row>
    <row r="11" spans="1:19">
      <c r="A11" s="164">
        <v>6</v>
      </c>
      <c r="B11" s="164" t="s">
        <v>288</v>
      </c>
      <c r="C11" s="164" t="s">
        <v>6</v>
      </c>
      <c r="D11" s="166" t="s">
        <v>56</v>
      </c>
    </row>
    <row r="12" spans="1:19">
      <c r="A12" s="164">
        <v>7</v>
      </c>
      <c r="B12" s="164" t="s">
        <v>283</v>
      </c>
      <c r="C12" s="164" t="s">
        <v>6</v>
      </c>
      <c r="D12" s="167" t="s">
        <v>18</v>
      </c>
    </row>
    <row r="13" spans="1:19">
      <c r="A13" s="164">
        <v>8</v>
      </c>
      <c r="B13" s="164" t="s">
        <v>289</v>
      </c>
      <c r="C13" s="164" t="s">
        <v>6</v>
      </c>
      <c r="D13" s="167" t="s">
        <v>19</v>
      </c>
    </row>
    <row r="14" spans="1:19">
      <c r="A14" s="164">
        <v>9</v>
      </c>
      <c r="B14" s="164" t="s">
        <v>146</v>
      </c>
      <c r="C14" s="164" t="s">
        <v>6</v>
      </c>
      <c r="D14" s="167" t="s">
        <v>16</v>
      </c>
    </row>
    <row r="15" spans="1:19">
      <c r="A15" s="164">
        <v>10</v>
      </c>
      <c r="B15" s="168" t="s">
        <v>375</v>
      </c>
      <c r="C15" s="164" t="s">
        <v>6</v>
      </c>
      <c r="D15" s="169" t="s">
        <v>54</v>
      </c>
    </row>
    <row r="16" spans="1:19">
      <c r="A16" s="164">
        <v>11</v>
      </c>
      <c r="B16" s="168" t="s">
        <v>65</v>
      </c>
      <c r="C16" s="164" t="s">
        <v>6</v>
      </c>
      <c r="D16" s="169" t="s">
        <v>97</v>
      </c>
    </row>
    <row r="17" spans="1:4">
      <c r="A17" s="164">
        <v>12</v>
      </c>
      <c r="B17" s="168" t="s">
        <v>376</v>
      </c>
      <c r="C17" s="164" t="s">
        <v>6</v>
      </c>
      <c r="D17" s="169" t="s">
        <v>109</v>
      </c>
    </row>
    <row r="18" spans="1:4">
      <c r="A18" s="164">
        <v>13</v>
      </c>
      <c r="B18" s="168" t="s">
        <v>377</v>
      </c>
      <c r="C18" s="164" t="s">
        <v>6</v>
      </c>
      <c r="D18" s="169" t="s">
        <v>108</v>
      </c>
    </row>
    <row r="19" spans="1:4">
      <c r="A19" s="164">
        <v>14</v>
      </c>
      <c r="B19" s="168" t="s">
        <v>370</v>
      </c>
      <c r="C19" s="164" t="s">
        <v>6</v>
      </c>
      <c r="D19" s="169" t="s">
        <v>53</v>
      </c>
    </row>
    <row r="20" spans="1:4">
      <c r="A20" s="164">
        <v>15</v>
      </c>
      <c r="B20" s="168" t="s">
        <v>368</v>
      </c>
      <c r="C20" s="164" t="s">
        <v>6</v>
      </c>
      <c r="D20" s="169" t="s">
        <v>110</v>
      </c>
    </row>
    <row r="21" spans="1:4">
      <c r="A21" s="164">
        <v>16</v>
      </c>
      <c r="B21" s="168" t="s">
        <v>70</v>
      </c>
      <c r="C21" s="164" t="s">
        <v>6</v>
      </c>
      <c r="D21" s="170" t="s">
        <v>36</v>
      </c>
    </row>
    <row r="22" spans="1:4">
      <c r="A22" s="164">
        <v>17</v>
      </c>
      <c r="B22" s="168" t="s">
        <v>378</v>
      </c>
      <c r="C22" s="164" t="s">
        <v>6</v>
      </c>
      <c r="D22" s="169" t="s">
        <v>20</v>
      </c>
    </row>
    <row r="23" spans="1:4">
      <c r="A23" s="164">
        <v>18</v>
      </c>
      <c r="B23" s="168" t="s">
        <v>353</v>
      </c>
      <c r="C23" s="164" t="s">
        <v>6</v>
      </c>
      <c r="D23" s="169" t="s">
        <v>14</v>
      </c>
    </row>
    <row r="24" spans="1:4">
      <c r="A24" s="164">
        <v>19</v>
      </c>
      <c r="B24" s="168" t="s">
        <v>85</v>
      </c>
      <c r="C24" s="164" t="s">
        <v>6</v>
      </c>
      <c r="D24" s="169" t="s">
        <v>15</v>
      </c>
    </row>
    <row r="25" spans="1:4">
      <c r="A25" s="79"/>
      <c r="B25" s="79"/>
      <c r="C25" s="79"/>
      <c r="D25" s="79"/>
    </row>
    <row r="26" spans="1:4">
      <c r="B26" s="171" t="s">
        <v>464</v>
      </c>
    </row>
  </sheetData>
  <mergeCells count="2">
    <mergeCell ref="A4:D4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61"/>
  <sheetViews>
    <sheetView topLeftCell="A5" workbookViewId="0">
      <selection activeCell="B17" sqref="B17:AC17"/>
    </sheetView>
  </sheetViews>
  <sheetFormatPr defaultColWidth="11.42578125" defaultRowHeight="15.75"/>
  <cols>
    <col min="1" max="1" width="8.7109375" style="18" customWidth="1"/>
    <col min="2" max="2" width="15.85546875" style="5" customWidth="1"/>
    <col min="3" max="3" width="3.7109375" style="5" customWidth="1"/>
    <col min="4" max="4" width="3.42578125" style="5" customWidth="1"/>
    <col min="5" max="5" width="4.140625" style="5" customWidth="1"/>
    <col min="6" max="6" width="3.7109375" style="5" customWidth="1"/>
    <col min="7" max="7" width="3.42578125" style="18" customWidth="1"/>
    <col min="8" max="8" width="5.28515625" style="18" customWidth="1"/>
    <col min="9" max="9" width="4.42578125" style="18" customWidth="1"/>
    <col min="10" max="10" width="4.140625" style="18" customWidth="1"/>
    <col min="11" max="11" width="4.42578125" style="18" customWidth="1"/>
    <col min="12" max="12" width="4.140625" style="18" customWidth="1"/>
    <col min="13" max="13" width="4.42578125" style="5" customWidth="1"/>
    <col min="14" max="14" width="6" style="5" customWidth="1"/>
    <col min="15" max="15" width="4.7109375" style="5" customWidth="1"/>
    <col min="16" max="16" width="4.42578125" style="5" customWidth="1"/>
    <col min="17" max="17" width="4.28515625" style="5" customWidth="1"/>
    <col min="18" max="18" width="4.85546875" style="5" customWidth="1"/>
    <col min="19" max="19" width="4.28515625" style="5" customWidth="1"/>
    <col min="20" max="20" width="7" style="5" customWidth="1"/>
    <col min="21" max="22" width="4.7109375" style="5" customWidth="1"/>
    <col min="23" max="23" width="4.85546875" style="5" customWidth="1"/>
    <col min="24" max="24" width="5.28515625" style="5" customWidth="1"/>
    <col min="25" max="25" width="5.42578125" style="5" customWidth="1"/>
    <col min="26" max="26" width="6.140625" style="5" customWidth="1"/>
    <col min="27" max="27" width="4" style="5" customWidth="1"/>
    <col min="28" max="28" width="4.85546875" style="5" customWidth="1"/>
    <col min="29" max="29" width="4.42578125" style="5" customWidth="1"/>
    <col min="30" max="31" width="4.140625" style="5" customWidth="1"/>
    <col min="32" max="32" width="7.28515625" style="5" customWidth="1"/>
    <col min="33" max="33" width="4" style="5" customWidth="1"/>
    <col min="34" max="34" width="4.140625" style="5" customWidth="1"/>
    <col min="35" max="35" width="3.7109375" style="5" customWidth="1"/>
    <col min="36" max="36" width="4.28515625" style="5" customWidth="1"/>
    <col min="37" max="37" width="3.7109375" style="5" customWidth="1"/>
    <col min="38" max="38" width="7" style="5" customWidth="1"/>
    <col min="39" max="16384" width="11.42578125" style="5"/>
  </cols>
  <sheetData>
    <row r="1" spans="1:39" ht="18.75">
      <c r="A1" s="247" t="s">
        <v>149</v>
      </c>
      <c r="B1" s="247"/>
      <c r="C1" s="247"/>
      <c r="D1" s="247"/>
      <c r="E1" s="247"/>
      <c r="F1" s="247"/>
      <c r="G1" s="247"/>
      <c r="H1" s="11"/>
      <c r="I1" s="11"/>
      <c r="J1" s="11"/>
      <c r="K1" s="11"/>
      <c r="L1" s="11"/>
      <c r="M1" s="30"/>
      <c r="N1" s="30"/>
      <c r="O1" s="30"/>
      <c r="P1" s="30"/>
      <c r="Q1" s="30"/>
      <c r="R1" s="30"/>
      <c r="S1" s="30"/>
    </row>
    <row r="2" spans="1:39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30"/>
      <c r="N2" s="30"/>
      <c r="O2" s="30"/>
      <c r="P2" s="30"/>
      <c r="Q2" s="30"/>
      <c r="R2" s="30"/>
      <c r="S2" s="30"/>
    </row>
    <row r="3" spans="1:39">
      <c r="A3" s="14"/>
      <c r="C3" s="42" t="s">
        <v>135</v>
      </c>
      <c r="D3" s="42"/>
      <c r="E3" s="42"/>
      <c r="F3" s="42"/>
      <c r="H3" s="42"/>
      <c r="I3" s="42"/>
      <c r="J3" s="42"/>
      <c r="K3" s="42"/>
      <c r="L3" s="42"/>
      <c r="M3" s="30"/>
      <c r="N3" s="30"/>
      <c r="O3" s="30"/>
      <c r="P3" s="30"/>
      <c r="Q3" s="30"/>
      <c r="R3" s="30"/>
      <c r="S3" s="30"/>
    </row>
    <row r="4" spans="1:39" ht="18.75">
      <c r="A4" s="3" t="s">
        <v>22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 s="32"/>
      <c r="Q4" s="32"/>
      <c r="R4" s="32"/>
      <c r="S4" s="32"/>
    </row>
    <row r="5" spans="1:39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0"/>
      <c r="Q5" s="30"/>
      <c r="R5" s="30"/>
      <c r="S5" s="30"/>
    </row>
    <row r="6" spans="1:39" ht="20.100000000000001" customHeight="1" thickBot="1">
      <c r="A6" s="49"/>
      <c r="B6" s="55" t="s">
        <v>126</v>
      </c>
      <c r="C6" s="55" t="s">
        <v>10</v>
      </c>
      <c r="D6" s="55" t="s">
        <v>11</v>
      </c>
      <c r="E6" s="55" t="s">
        <v>12</v>
      </c>
      <c r="F6" s="55" t="s">
        <v>13</v>
      </c>
      <c r="G6" s="55" t="s">
        <v>14</v>
      </c>
      <c r="H6" s="56" t="s">
        <v>127</v>
      </c>
      <c r="I6" s="55" t="s">
        <v>15</v>
      </c>
      <c r="J6" s="55" t="s">
        <v>54</v>
      </c>
      <c r="K6" s="55" t="s">
        <v>56</v>
      </c>
      <c r="L6" s="55" t="s">
        <v>16</v>
      </c>
      <c r="M6" s="55" t="s">
        <v>97</v>
      </c>
      <c r="N6" s="56" t="s">
        <v>127</v>
      </c>
      <c r="O6" s="55" t="s">
        <v>52</v>
      </c>
      <c r="P6" s="55" t="s">
        <v>17</v>
      </c>
      <c r="Q6" s="55" t="s">
        <v>18</v>
      </c>
      <c r="R6" s="55" t="s">
        <v>19</v>
      </c>
      <c r="S6" s="55" t="s">
        <v>20</v>
      </c>
      <c r="T6" s="81" t="s">
        <v>127</v>
      </c>
      <c r="U6" s="55" t="s">
        <v>108</v>
      </c>
      <c r="V6" s="55" t="s">
        <v>53</v>
      </c>
      <c r="W6" s="55" t="s">
        <v>109</v>
      </c>
      <c r="X6" s="55" t="s">
        <v>110</v>
      </c>
      <c r="Y6" s="55" t="s">
        <v>111</v>
      </c>
      <c r="Z6" s="56" t="s">
        <v>127</v>
      </c>
      <c r="AA6" s="55" t="s">
        <v>113</v>
      </c>
      <c r="AB6" s="55" t="s">
        <v>114</v>
      </c>
      <c r="AC6" s="55" t="s">
        <v>116</v>
      </c>
      <c r="AD6" s="55" t="s">
        <v>128</v>
      </c>
      <c r="AE6" s="55" t="s">
        <v>129</v>
      </c>
      <c r="AF6" s="56" t="s">
        <v>127</v>
      </c>
      <c r="AG6" s="55" t="s">
        <v>130</v>
      </c>
      <c r="AH6" s="55" t="s">
        <v>131</v>
      </c>
      <c r="AI6" s="55" t="s">
        <v>132</v>
      </c>
      <c r="AJ6" s="55" t="s">
        <v>133</v>
      </c>
      <c r="AK6" s="55" t="s">
        <v>134</v>
      </c>
      <c r="AL6" s="56" t="s">
        <v>127</v>
      </c>
      <c r="AM6" s="57" t="s">
        <v>87</v>
      </c>
    </row>
    <row r="7" spans="1:39" ht="39.950000000000003" customHeight="1">
      <c r="A7" s="58" t="s">
        <v>10</v>
      </c>
      <c r="B7" s="187" t="s">
        <v>226</v>
      </c>
      <c r="C7" s="59">
        <v>0</v>
      </c>
      <c r="D7" s="60">
        <v>0</v>
      </c>
      <c r="E7" s="60">
        <v>0</v>
      </c>
      <c r="F7" s="60">
        <v>0</v>
      </c>
      <c r="G7" s="60">
        <v>0</v>
      </c>
      <c r="H7" s="61">
        <f>SUM(C7:G7)</f>
        <v>0</v>
      </c>
      <c r="I7" s="60">
        <v>1</v>
      </c>
      <c r="J7" s="60">
        <v>0</v>
      </c>
      <c r="K7" s="60">
        <v>0</v>
      </c>
      <c r="L7" s="60">
        <v>0</v>
      </c>
      <c r="M7" s="60">
        <v>0</v>
      </c>
      <c r="N7" s="61">
        <f>SUM(H7:M7)</f>
        <v>1</v>
      </c>
      <c r="O7" s="60">
        <v>0</v>
      </c>
      <c r="P7" s="60">
        <v>2</v>
      </c>
      <c r="Q7" s="60">
        <v>0</v>
      </c>
      <c r="R7" s="60">
        <v>0</v>
      </c>
      <c r="S7" s="60">
        <v>0</v>
      </c>
      <c r="T7" s="182">
        <f t="shared" ref="T7:T10" si="0">SUM(N7,O7:S7)</f>
        <v>3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1">
        <f>SUM(T7:Y7)</f>
        <v>3</v>
      </c>
      <c r="AA7" s="60">
        <v>0</v>
      </c>
      <c r="AB7" s="60">
        <v>0</v>
      </c>
      <c r="AC7" s="60">
        <v>0</v>
      </c>
      <c r="AD7" s="60">
        <v>0</v>
      </c>
      <c r="AE7" s="60">
        <v>2</v>
      </c>
      <c r="AF7" s="61">
        <f>SUM(Z7:AE7)</f>
        <v>5</v>
      </c>
      <c r="AG7" s="60">
        <v>0</v>
      </c>
      <c r="AH7" s="60">
        <v>2</v>
      </c>
      <c r="AI7" s="60">
        <v>2</v>
      </c>
      <c r="AJ7" s="60">
        <v>1</v>
      </c>
      <c r="AK7" s="60">
        <v>0</v>
      </c>
      <c r="AL7" s="61">
        <f>SUM(AF7:AK7)</f>
        <v>10</v>
      </c>
      <c r="AM7" s="62" t="s">
        <v>14</v>
      </c>
    </row>
    <row r="8" spans="1:39" ht="41.1" customHeight="1">
      <c r="A8" s="63" t="s">
        <v>11</v>
      </c>
      <c r="B8" s="188" t="s">
        <v>472</v>
      </c>
      <c r="C8" s="64">
        <v>2</v>
      </c>
      <c r="D8" s="54">
        <v>2</v>
      </c>
      <c r="E8" s="54">
        <v>2</v>
      </c>
      <c r="F8" s="54">
        <v>2</v>
      </c>
      <c r="G8" s="54">
        <v>2</v>
      </c>
      <c r="H8" s="65">
        <f t="shared" ref="H8:H10" si="1">SUM(C8:G8)</f>
        <v>10</v>
      </c>
      <c r="I8" s="54">
        <v>0</v>
      </c>
      <c r="J8" s="54">
        <v>2</v>
      </c>
      <c r="K8" s="54">
        <v>0</v>
      </c>
      <c r="L8" s="54">
        <v>2</v>
      </c>
      <c r="M8" s="54">
        <v>2</v>
      </c>
      <c r="N8" s="65">
        <f t="shared" ref="N8:N10" si="2">SUM(H8:M8)</f>
        <v>16</v>
      </c>
      <c r="O8" s="54">
        <v>0</v>
      </c>
      <c r="P8" s="54">
        <v>2</v>
      </c>
      <c r="Q8" s="54">
        <v>2</v>
      </c>
      <c r="R8" s="54">
        <v>2</v>
      </c>
      <c r="S8" s="54">
        <v>0</v>
      </c>
      <c r="T8" s="69">
        <f t="shared" si="0"/>
        <v>22</v>
      </c>
      <c r="U8" s="54">
        <v>2</v>
      </c>
      <c r="V8" s="54">
        <v>0</v>
      </c>
      <c r="W8" s="54">
        <v>2</v>
      </c>
      <c r="X8" s="54">
        <v>2</v>
      </c>
      <c r="Y8" s="54">
        <v>2</v>
      </c>
      <c r="Z8" s="65">
        <f t="shared" ref="Z8:Z9" si="3">SUM(T8:Y8)</f>
        <v>30</v>
      </c>
      <c r="AA8" s="54">
        <v>0</v>
      </c>
      <c r="AB8" s="54">
        <v>2</v>
      </c>
      <c r="AC8" s="54">
        <v>0</v>
      </c>
      <c r="AD8" s="54">
        <v>2</v>
      </c>
      <c r="AE8" s="54">
        <v>2</v>
      </c>
      <c r="AF8" s="65">
        <f t="shared" ref="AF8:AF10" si="4">SUM(Z8:AE8)</f>
        <v>36</v>
      </c>
      <c r="AG8" s="54">
        <v>2</v>
      </c>
      <c r="AH8" s="54">
        <v>2</v>
      </c>
      <c r="AI8" s="54">
        <v>2</v>
      </c>
      <c r="AJ8" s="54">
        <v>2</v>
      </c>
      <c r="AK8" s="54">
        <v>2</v>
      </c>
      <c r="AL8" s="65">
        <f t="shared" ref="AL8:AL10" si="5">SUM(AF8:AK8)</f>
        <v>46</v>
      </c>
      <c r="AM8" s="66" t="s">
        <v>36</v>
      </c>
    </row>
    <row r="9" spans="1:39" ht="42" customHeight="1" thickBot="1">
      <c r="A9" s="63" t="s">
        <v>12</v>
      </c>
      <c r="B9" s="189" t="s">
        <v>143</v>
      </c>
      <c r="C9" s="64">
        <v>2</v>
      </c>
      <c r="D9" s="54">
        <v>2</v>
      </c>
      <c r="E9" s="54">
        <v>2</v>
      </c>
      <c r="F9" s="54">
        <v>2</v>
      </c>
      <c r="G9" s="54">
        <v>2</v>
      </c>
      <c r="H9" s="65">
        <f t="shared" si="1"/>
        <v>10</v>
      </c>
      <c r="I9" s="54">
        <v>0</v>
      </c>
      <c r="J9" s="54">
        <v>2</v>
      </c>
      <c r="K9" s="54">
        <v>2</v>
      </c>
      <c r="L9" s="54">
        <v>2</v>
      </c>
      <c r="M9" s="54">
        <v>0</v>
      </c>
      <c r="N9" s="65">
        <f t="shared" si="2"/>
        <v>16</v>
      </c>
      <c r="O9" s="54">
        <v>2</v>
      </c>
      <c r="P9" s="54">
        <v>1</v>
      </c>
      <c r="Q9" s="54">
        <v>2</v>
      </c>
      <c r="R9" s="54">
        <v>2</v>
      </c>
      <c r="S9" s="54">
        <v>0</v>
      </c>
      <c r="T9" s="69">
        <f t="shared" si="0"/>
        <v>23</v>
      </c>
      <c r="U9" s="54">
        <v>0</v>
      </c>
      <c r="V9" s="54">
        <v>2</v>
      </c>
      <c r="W9" s="54">
        <v>2</v>
      </c>
      <c r="X9" s="54">
        <v>2</v>
      </c>
      <c r="Y9" s="54">
        <v>2</v>
      </c>
      <c r="Z9" s="65">
        <f t="shared" si="3"/>
        <v>31</v>
      </c>
      <c r="AA9" s="54">
        <v>0</v>
      </c>
      <c r="AB9" s="54">
        <v>0</v>
      </c>
      <c r="AC9" s="54">
        <v>0</v>
      </c>
      <c r="AD9" s="54">
        <v>0</v>
      </c>
      <c r="AE9" s="54">
        <v>2</v>
      </c>
      <c r="AF9" s="65">
        <f t="shared" si="4"/>
        <v>33</v>
      </c>
      <c r="AG9" s="54">
        <v>0</v>
      </c>
      <c r="AH9" s="54">
        <v>2</v>
      </c>
      <c r="AI9" s="54">
        <v>2</v>
      </c>
      <c r="AJ9" s="54">
        <v>1</v>
      </c>
      <c r="AK9" s="54">
        <v>0</v>
      </c>
      <c r="AL9" s="65">
        <f t="shared" si="5"/>
        <v>38</v>
      </c>
      <c r="AM9" s="66" t="s">
        <v>38</v>
      </c>
    </row>
    <row r="10" spans="1:39" ht="47.1" customHeight="1" thickBot="1">
      <c r="A10" s="67" t="s">
        <v>13</v>
      </c>
      <c r="B10" s="190" t="s">
        <v>142</v>
      </c>
      <c r="C10" s="64">
        <v>2</v>
      </c>
      <c r="D10" s="54">
        <v>2</v>
      </c>
      <c r="E10" s="54">
        <v>0</v>
      </c>
      <c r="F10" s="54">
        <v>0</v>
      </c>
      <c r="G10" s="54">
        <v>2</v>
      </c>
      <c r="H10" s="65">
        <f t="shared" si="1"/>
        <v>6</v>
      </c>
      <c r="I10" s="54">
        <v>0</v>
      </c>
      <c r="J10" s="54">
        <v>2</v>
      </c>
      <c r="K10" s="54">
        <v>2</v>
      </c>
      <c r="L10" s="54">
        <v>2</v>
      </c>
      <c r="M10" s="54">
        <v>0</v>
      </c>
      <c r="N10" s="65">
        <f t="shared" si="2"/>
        <v>12</v>
      </c>
      <c r="O10" s="54">
        <v>2</v>
      </c>
      <c r="P10" s="54">
        <v>1</v>
      </c>
      <c r="Q10" s="54">
        <v>0</v>
      </c>
      <c r="R10" s="54">
        <v>2</v>
      </c>
      <c r="S10" s="54">
        <v>0</v>
      </c>
      <c r="T10" s="69">
        <f t="shared" si="0"/>
        <v>17</v>
      </c>
      <c r="U10" s="54">
        <v>2</v>
      </c>
      <c r="V10" s="54">
        <v>0</v>
      </c>
      <c r="W10" s="54">
        <v>2</v>
      </c>
      <c r="X10" s="54">
        <v>2</v>
      </c>
      <c r="Y10" s="54">
        <v>0</v>
      </c>
      <c r="Z10" s="65">
        <f>SUM(T10:Y10)</f>
        <v>23</v>
      </c>
      <c r="AA10" s="54">
        <v>0</v>
      </c>
      <c r="AB10" s="54">
        <v>0</v>
      </c>
      <c r="AC10" s="54">
        <v>0</v>
      </c>
      <c r="AD10" s="54">
        <v>0</v>
      </c>
      <c r="AE10" s="54">
        <v>2</v>
      </c>
      <c r="AF10" s="65">
        <f t="shared" si="4"/>
        <v>25</v>
      </c>
      <c r="AG10" s="54">
        <v>2</v>
      </c>
      <c r="AH10" s="54">
        <v>2</v>
      </c>
      <c r="AI10" s="54">
        <v>2</v>
      </c>
      <c r="AJ10" s="54">
        <v>2</v>
      </c>
      <c r="AK10" s="54">
        <v>2</v>
      </c>
      <c r="AL10" s="65">
        <f t="shared" si="5"/>
        <v>35</v>
      </c>
      <c r="AM10" s="66" t="s">
        <v>13</v>
      </c>
    </row>
    <row r="11" spans="1:39" ht="48.95" customHeight="1" thickBot="1">
      <c r="A11" s="68" t="s">
        <v>14</v>
      </c>
      <c r="B11" s="191" t="s">
        <v>9</v>
      </c>
      <c r="C11" s="54">
        <v>2</v>
      </c>
      <c r="D11" s="54">
        <v>2</v>
      </c>
      <c r="E11" s="54">
        <v>0</v>
      </c>
      <c r="F11" s="54">
        <v>2</v>
      </c>
      <c r="G11" s="54">
        <v>2</v>
      </c>
      <c r="H11" s="65">
        <f>SUM(C11:G11)</f>
        <v>8</v>
      </c>
      <c r="I11" s="54">
        <v>0</v>
      </c>
      <c r="J11" s="54">
        <v>2</v>
      </c>
      <c r="K11" s="54">
        <v>2</v>
      </c>
      <c r="L11" s="54">
        <v>0</v>
      </c>
      <c r="M11" s="54">
        <v>0</v>
      </c>
      <c r="N11" s="65">
        <f>SUM(H11:M11)</f>
        <v>12</v>
      </c>
      <c r="O11" s="54">
        <v>2</v>
      </c>
      <c r="P11" s="54">
        <v>1</v>
      </c>
      <c r="Q11" s="54">
        <v>2</v>
      </c>
      <c r="R11" s="54">
        <v>2</v>
      </c>
      <c r="S11" s="54">
        <v>2</v>
      </c>
      <c r="T11" s="65">
        <f>SUM(N11,O11:S11)</f>
        <v>21</v>
      </c>
      <c r="U11" s="54">
        <v>0</v>
      </c>
      <c r="V11" s="54">
        <v>2</v>
      </c>
      <c r="W11" s="54">
        <v>2</v>
      </c>
      <c r="X11" s="54">
        <v>2</v>
      </c>
      <c r="Y11" s="54">
        <v>2</v>
      </c>
      <c r="Z11" s="65">
        <f>SUM(T11:Y11)</f>
        <v>29</v>
      </c>
      <c r="AA11" s="54">
        <v>0</v>
      </c>
      <c r="AB11" s="54">
        <v>2</v>
      </c>
      <c r="AC11" s="54">
        <v>0</v>
      </c>
      <c r="AD11" s="54">
        <v>2</v>
      </c>
      <c r="AE11" s="54">
        <v>2</v>
      </c>
      <c r="AF11" s="65">
        <f>SUM(Z11:AE11)</f>
        <v>35</v>
      </c>
      <c r="AG11" s="54">
        <v>0</v>
      </c>
      <c r="AH11" s="54">
        <v>0</v>
      </c>
      <c r="AI11" s="54">
        <v>0</v>
      </c>
      <c r="AJ11" s="54">
        <v>2</v>
      </c>
      <c r="AK11" s="54">
        <v>2</v>
      </c>
      <c r="AL11" s="65">
        <f>SUM(AF11:AK11)</f>
        <v>39</v>
      </c>
      <c r="AM11" s="66" t="s">
        <v>37</v>
      </c>
    </row>
    <row r="12" spans="1:39" ht="41.1" customHeight="1" thickBot="1">
      <c r="A12" s="183" t="s">
        <v>15</v>
      </c>
      <c r="B12" s="192" t="s">
        <v>225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185">
        <f>SUM(C12:G12)</f>
        <v>0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5">
        <f>SUM(H12:M12)</f>
        <v>0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  <c r="T12" s="185">
        <f>SUM(N12,O12:S12)</f>
        <v>0</v>
      </c>
      <c r="U12" s="184">
        <v>0</v>
      </c>
      <c r="V12" s="184">
        <v>0</v>
      </c>
      <c r="W12" s="184">
        <v>2</v>
      </c>
      <c r="X12" s="184">
        <v>0</v>
      </c>
      <c r="Y12" s="184">
        <v>0</v>
      </c>
      <c r="Z12" s="185">
        <f>SUM(T12:Y12)</f>
        <v>2</v>
      </c>
      <c r="AA12" s="184">
        <v>0</v>
      </c>
      <c r="AB12" s="184">
        <v>0</v>
      </c>
      <c r="AC12" s="184">
        <v>0</v>
      </c>
      <c r="AD12" s="184">
        <v>0</v>
      </c>
      <c r="AE12" s="184">
        <v>2</v>
      </c>
      <c r="AF12" s="185">
        <f>SUM(Z12:AE12)</f>
        <v>4</v>
      </c>
      <c r="AG12" s="184">
        <v>0</v>
      </c>
      <c r="AH12" s="184">
        <v>0</v>
      </c>
      <c r="AI12" s="184">
        <v>2</v>
      </c>
      <c r="AJ12" s="184">
        <v>0</v>
      </c>
      <c r="AK12" s="184">
        <v>0</v>
      </c>
      <c r="AL12" s="185">
        <f>SUM(AF12:AK12)</f>
        <v>6</v>
      </c>
      <c r="AM12" s="186" t="s">
        <v>15</v>
      </c>
    </row>
    <row r="13" spans="1:39" ht="27.95" customHeight="1">
      <c r="A13" s="173"/>
      <c r="B13" s="174"/>
      <c r="C13" s="175"/>
      <c r="D13" s="175"/>
      <c r="E13" s="175"/>
      <c r="F13" s="175"/>
      <c r="G13" s="175"/>
      <c r="H13" s="176"/>
      <c r="I13" s="175"/>
      <c r="J13" s="175"/>
      <c r="K13" s="175"/>
      <c r="L13" s="175"/>
      <c r="M13" s="175"/>
      <c r="N13" s="176"/>
      <c r="O13" s="175"/>
      <c r="P13" s="175"/>
      <c r="Q13" s="175"/>
      <c r="R13" s="175"/>
      <c r="S13" s="175"/>
      <c r="T13" s="176"/>
      <c r="U13" s="175"/>
      <c r="V13" s="175"/>
      <c r="W13" s="175"/>
      <c r="X13" s="175"/>
      <c r="Y13" s="175"/>
      <c r="Z13" s="176"/>
      <c r="AA13" s="175"/>
      <c r="AB13" s="175"/>
      <c r="AC13" s="175"/>
      <c r="AD13" s="175"/>
      <c r="AE13" s="175"/>
      <c r="AF13" s="176"/>
      <c r="AG13" s="175"/>
      <c r="AH13" s="175"/>
      <c r="AI13" s="175"/>
      <c r="AJ13" s="175"/>
      <c r="AK13" s="175"/>
      <c r="AL13" s="176"/>
      <c r="AM13" s="176"/>
    </row>
    <row r="14" spans="1:39" ht="26.1" customHeight="1">
      <c r="A14" s="177"/>
      <c r="B14" s="258" t="s">
        <v>469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178"/>
      <c r="AE14" s="178"/>
      <c r="AF14" s="179"/>
      <c r="AG14" s="178"/>
      <c r="AH14" s="178"/>
      <c r="AI14" s="178"/>
      <c r="AJ14" s="178"/>
      <c r="AK14" s="178"/>
      <c r="AL14" s="179"/>
      <c r="AM14" s="179"/>
    </row>
    <row r="15" spans="1:39" ht="26.1" customHeight="1">
      <c r="A15" s="177"/>
      <c r="B15" s="258" t="s">
        <v>470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178"/>
      <c r="AE15" s="178"/>
      <c r="AF15" s="179"/>
      <c r="AG15" s="178"/>
      <c r="AH15" s="178"/>
      <c r="AI15" s="178"/>
      <c r="AJ15" s="178"/>
      <c r="AK15" s="178"/>
      <c r="AL15" s="179"/>
      <c r="AM15" s="179"/>
    </row>
    <row r="16" spans="1:39" ht="26.1" customHeight="1">
      <c r="A16" s="177"/>
      <c r="B16" s="258" t="s">
        <v>467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178"/>
      <c r="AE16" s="178"/>
      <c r="AF16" s="179"/>
      <c r="AG16" s="178"/>
      <c r="AH16" s="178"/>
      <c r="AI16" s="178"/>
      <c r="AJ16" s="178"/>
      <c r="AK16" s="178"/>
      <c r="AL16" s="179"/>
      <c r="AM16" s="179"/>
    </row>
    <row r="17" spans="1:39" ht="26.1" customHeight="1">
      <c r="A17" s="177"/>
      <c r="B17" s="258" t="s">
        <v>466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178"/>
      <c r="AE17" s="178"/>
      <c r="AF17" s="179"/>
      <c r="AG17" s="178"/>
      <c r="AH17" s="178"/>
      <c r="AI17" s="178"/>
      <c r="AJ17" s="178"/>
      <c r="AK17" s="178"/>
      <c r="AL17" s="179"/>
      <c r="AM17" s="179"/>
    </row>
    <row r="18" spans="1:39" ht="26.1" customHeight="1">
      <c r="A18" s="177"/>
      <c r="B18" s="258" t="s">
        <v>468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178"/>
      <c r="AE18" s="178"/>
      <c r="AF18" s="179"/>
      <c r="AG18" s="178"/>
      <c r="AH18" s="178"/>
      <c r="AI18" s="178"/>
      <c r="AJ18" s="178"/>
      <c r="AK18" s="178"/>
      <c r="AL18" s="179"/>
      <c r="AM18" s="179"/>
    </row>
    <row r="19" spans="1:39" ht="26.1" customHeight="1">
      <c r="B19" s="260" t="s">
        <v>471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</row>
    <row r="20" spans="1:39" ht="26.1" customHeight="1"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</row>
    <row r="21" spans="1:39" ht="20.100000000000001" customHeight="1">
      <c r="B21" s="180" t="s">
        <v>136</v>
      </c>
      <c r="C21" s="181"/>
      <c r="D21" s="181"/>
      <c r="E21" s="181"/>
    </row>
    <row r="22" spans="1:39" ht="18" customHeight="1">
      <c r="B22" s="181" t="s">
        <v>379</v>
      </c>
      <c r="C22" s="181"/>
      <c r="D22" s="181"/>
      <c r="E22" s="181"/>
      <c r="P22" s="33"/>
      <c r="Q22" s="33"/>
      <c r="R22" s="33"/>
      <c r="S22" s="33"/>
    </row>
    <row r="23" spans="1:39" ht="13.35" customHeight="1">
      <c r="P23" s="33"/>
      <c r="Q23" s="33"/>
      <c r="R23" s="33"/>
      <c r="S23" s="33"/>
    </row>
    <row r="24" spans="1:39" ht="13.35" customHeight="1">
      <c r="P24" s="33"/>
      <c r="Q24" s="33"/>
      <c r="R24" s="33"/>
      <c r="S24" s="33"/>
    </row>
    <row r="25" spans="1:39" ht="13.35" customHeight="1">
      <c r="P25" s="33"/>
      <c r="Q25" s="33"/>
      <c r="R25" s="33"/>
      <c r="S25" s="33"/>
    </row>
    <row r="26" spans="1:39" ht="13.35" customHeight="1"/>
    <row r="27" spans="1:39" ht="39.950000000000003" customHeight="1"/>
    <row r="28" spans="1:39" ht="30.95" customHeight="1"/>
    <row r="29" spans="1:39" ht="35.1" customHeight="1"/>
    <row r="30" spans="1:39" ht="38.1" customHeight="1"/>
    <row r="31" spans="1:39" ht="33.950000000000003" customHeight="1"/>
    <row r="42" spans="13:15">
      <c r="M42" s="33"/>
      <c r="N42" s="33"/>
      <c r="O42" s="33"/>
    </row>
    <row r="43" spans="13:15">
      <c r="M43" s="33"/>
      <c r="N43" s="33"/>
      <c r="O43" s="33"/>
    </row>
    <row r="44" spans="13:15">
      <c r="M44" s="33"/>
      <c r="N44" s="33"/>
      <c r="O44" s="33"/>
    </row>
    <row r="45" spans="13:15">
      <c r="M45" s="33"/>
      <c r="N45" s="33"/>
      <c r="O45" s="33"/>
    </row>
    <row r="46" spans="13:15">
      <c r="M46" s="33"/>
      <c r="N46" s="33"/>
      <c r="O46" s="33"/>
    </row>
    <row r="47" spans="13:15">
      <c r="M47" s="33"/>
      <c r="N47" s="33"/>
      <c r="O47" s="33"/>
    </row>
    <row r="48" spans="13:15">
      <c r="M48" s="33"/>
      <c r="N48" s="33"/>
      <c r="O48" s="33"/>
    </row>
    <row r="49" spans="13:19">
      <c r="M49" s="33"/>
      <c r="N49" s="33"/>
      <c r="O49" s="33"/>
    </row>
    <row r="50" spans="13:19">
      <c r="M50" s="33"/>
      <c r="N50" s="33"/>
      <c r="O50" s="33"/>
    </row>
    <row r="51" spans="13:19">
      <c r="M51" s="33"/>
      <c r="N51" s="33"/>
      <c r="O51" s="33"/>
    </row>
    <row r="52" spans="13:19">
      <c r="P52" s="33"/>
      <c r="Q52" s="33"/>
      <c r="R52" s="33"/>
      <c r="S52" s="33"/>
    </row>
    <row r="53" spans="13:19">
      <c r="P53" s="33"/>
      <c r="Q53" s="33"/>
      <c r="R53" s="33"/>
      <c r="S53" s="33"/>
    </row>
    <row r="54" spans="13:19">
      <c r="P54" s="33"/>
      <c r="Q54" s="33"/>
      <c r="R54" s="33"/>
      <c r="S54" s="33"/>
    </row>
    <row r="55" spans="13:19">
      <c r="P55" s="33"/>
      <c r="Q55" s="33"/>
      <c r="R55" s="33"/>
      <c r="S55" s="33"/>
    </row>
    <row r="56" spans="13:19">
      <c r="P56" s="33"/>
      <c r="Q56" s="33"/>
      <c r="R56" s="33"/>
      <c r="S56" s="33"/>
    </row>
    <row r="57" spans="13:19">
      <c r="P57" s="33"/>
      <c r="Q57" s="33"/>
      <c r="R57" s="33"/>
      <c r="S57" s="33"/>
    </row>
    <row r="58" spans="13:19">
      <c r="P58" s="33"/>
      <c r="Q58" s="33"/>
      <c r="R58" s="33"/>
      <c r="S58" s="33"/>
    </row>
    <row r="59" spans="13:19">
      <c r="P59" s="33"/>
      <c r="Q59" s="33"/>
      <c r="R59" s="33"/>
      <c r="S59" s="33"/>
    </row>
    <row r="60" spans="13:19">
      <c r="P60" s="33"/>
      <c r="Q60" s="33"/>
      <c r="R60" s="33"/>
      <c r="S60" s="33"/>
    </row>
    <row r="61" spans="13:19">
      <c r="P61" s="33"/>
      <c r="Q61" s="33"/>
      <c r="R61" s="33"/>
      <c r="S61" s="33"/>
    </row>
  </sheetData>
  <mergeCells count="7">
    <mergeCell ref="B18:AC18"/>
    <mergeCell ref="B19:AC19"/>
    <mergeCell ref="A1:G1"/>
    <mergeCell ref="B14:AC14"/>
    <mergeCell ref="B15:AC15"/>
    <mergeCell ref="B16:AC16"/>
    <mergeCell ref="B17:AC17"/>
  </mergeCells>
  <pageMargins left="0.31496062992125984" right="0.31496062992125984" top="0.35433070866141736" bottom="0.15748031496062992" header="0.31496062992125984" footer="0.31496062992125984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topLeftCell="A2" workbookViewId="0">
      <selection activeCell="A31" sqref="A31:XFD31"/>
    </sheetView>
  </sheetViews>
  <sheetFormatPr defaultColWidth="8.7109375" defaultRowHeight="15.75"/>
  <cols>
    <col min="1" max="1" width="3.7109375" style="5" customWidth="1"/>
    <col min="2" max="2" width="11.7109375" style="5" customWidth="1"/>
    <col min="3" max="3" width="28.140625" style="5" customWidth="1"/>
    <col min="4" max="4" width="15.140625" style="5" customWidth="1"/>
    <col min="5" max="6" width="8.7109375" style="5" customWidth="1"/>
    <col min="7" max="16384" width="8.7109375" style="5"/>
  </cols>
  <sheetData>
    <row r="1" spans="1:7" s="9" customFormat="1" ht="18.75">
      <c r="A1" s="264" t="s">
        <v>149</v>
      </c>
      <c r="B1" s="264"/>
      <c r="C1" s="264"/>
      <c r="D1" s="264"/>
      <c r="E1" s="264"/>
      <c r="F1" s="264"/>
      <c r="G1" s="19"/>
    </row>
    <row r="2" spans="1:7" s="9" customFormat="1">
      <c r="B2" s="9" t="s">
        <v>5</v>
      </c>
      <c r="E2" s="263" t="s">
        <v>5</v>
      </c>
      <c r="F2" s="263"/>
      <c r="G2" s="19"/>
    </row>
    <row r="3" spans="1:7" s="9" customFormat="1">
      <c r="B3" s="9" t="s">
        <v>4</v>
      </c>
      <c r="C3" s="263" t="s">
        <v>150</v>
      </c>
      <c r="D3" s="263"/>
      <c r="E3" s="263"/>
      <c r="F3" s="263"/>
      <c r="G3" s="19"/>
    </row>
    <row r="4" spans="1:7" ht="21.75" customHeight="1">
      <c r="B4" s="71"/>
      <c r="C4" s="71"/>
      <c r="D4" s="71"/>
      <c r="E4" s="71"/>
    </row>
    <row r="5" spans="1:7" ht="21.75" customHeight="1">
      <c r="B5" s="10" t="s">
        <v>36</v>
      </c>
      <c r="C5" s="10" t="s">
        <v>103</v>
      </c>
      <c r="D5" s="10" t="s">
        <v>151</v>
      </c>
      <c r="E5" s="265" t="s">
        <v>60</v>
      </c>
      <c r="F5" s="265"/>
    </row>
    <row r="6" spans="1:7" ht="21.75" customHeight="1">
      <c r="B6" s="10" t="s">
        <v>37</v>
      </c>
      <c r="C6" s="10" t="s">
        <v>152</v>
      </c>
      <c r="D6" s="10" t="s">
        <v>153</v>
      </c>
      <c r="E6" s="10" t="s">
        <v>8</v>
      </c>
      <c r="F6" s="10"/>
    </row>
    <row r="7" spans="1:7" ht="21.75" customHeight="1">
      <c r="B7" s="10" t="s">
        <v>38</v>
      </c>
      <c r="C7" s="10" t="s">
        <v>104</v>
      </c>
      <c r="D7" s="10" t="s">
        <v>154</v>
      </c>
      <c r="E7" s="10" t="s">
        <v>69</v>
      </c>
      <c r="F7" s="10"/>
    </row>
    <row r="8" spans="1:7" ht="21.75" customHeight="1">
      <c r="B8" s="10" t="s">
        <v>13</v>
      </c>
      <c r="C8" s="10" t="s">
        <v>155</v>
      </c>
      <c r="D8" s="10" t="s">
        <v>154</v>
      </c>
      <c r="E8" s="10" t="s">
        <v>69</v>
      </c>
      <c r="F8" s="10"/>
    </row>
    <row r="9" spans="1:7" ht="21.75" customHeight="1">
      <c r="B9" s="10" t="s">
        <v>14</v>
      </c>
      <c r="C9" s="131" t="s">
        <v>107</v>
      </c>
      <c r="D9" s="10" t="s">
        <v>156</v>
      </c>
      <c r="E9" s="10" t="s">
        <v>8</v>
      </c>
      <c r="F9" s="10"/>
    </row>
    <row r="10" spans="1:7" ht="21.75" customHeight="1">
      <c r="B10" s="10" t="s">
        <v>15</v>
      </c>
      <c r="C10" s="10" t="s">
        <v>105</v>
      </c>
      <c r="D10" s="10" t="s">
        <v>156</v>
      </c>
      <c r="E10" s="10" t="s">
        <v>69</v>
      </c>
      <c r="F10" s="10"/>
    </row>
    <row r="11" spans="1:7" ht="21.75" customHeight="1">
      <c r="B11" s="10" t="s">
        <v>54</v>
      </c>
      <c r="C11" s="10" t="s">
        <v>157</v>
      </c>
      <c r="D11" s="10" t="s">
        <v>158</v>
      </c>
      <c r="E11" s="10" t="s">
        <v>69</v>
      </c>
      <c r="F11" s="10"/>
    </row>
    <row r="12" spans="1:7" ht="21.75" customHeight="1">
      <c r="B12" s="10" t="s">
        <v>56</v>
      </c>
      <c r="C12" s="10" t="s">
        <v>159</v>
      </c>
      <c r="D12" s="10" t="s">
        <v>158</v>
      </c>
      <c r="E12" s="261" t="s">
        <v>60</v>
      </c>
      <c r="F12" s="262"/>
    </row>
    <row r="13" spans="1:7" ht="21.75" customHeight="1">
      <c r="B13" s="10" t="s">
        <v>16</v>
      </c>
      <c r="C13" s="10" t="s">
        <v>160</v>
      </c>
      <c r="D13" s="10" t="s">
        <v>158</v>
      </c>
      <c r="E13" s="10" t="s">
        <v>69</v>
      </c>
      <c r="F13" s="10"/>
    </row>
    <row r="14" spans="1:7" ht="21.75" customHeight="1">
      <c r="B14" s="10" t="s">
        <v>97</v>
      </c>
      <c r="C14" s="10" t="s">
        <v>161</v>
      </c>
      <c r="D14" s="10" t="s">
        <v>162</v>
      </c>
      <c r="E14" s="10" t="s">
        <v>69</v>
      </c>
      <c r="F14" s="10"/>
    </row>
    <row r="15" spans="1:7" ht="21.75" customHeight="1">
      <c r="B15" s="10" t="s">
        <v>52</v>
      </c>
      <c r="C15" s="10" t="s">
        <v>163</v>
      </c>
      <c r="D15" s="10" t="s">
        <v>112</v>
      </c>
      <c r="E15" s="10" t="s">
        <v>69</v>
      </c>
      <c r="F15" s="10"/>
    </row>
    <row r="16" spans="1:7" ht="21.75" customHeight="1">
      <c r="B16" s="10" t="s">
        <v>17</v>
      </c>
      <c r="C16" s="131" t="s">
        <v>164</v>
      </c>
      <c r="D16" s="10" t="s">
        <v>115</v>
      </c>
      <c r="E16" s="10" t="s">
        <v>69</v>
      </c>
      <c r="F16" s="10"/>
    </row>
    <row r="17" spans="2:6" ht="21.75" customHeight="1">
      <c r="B17" s="10" t="s">
        <v>18</v>
      </c>
      <c r="C17" s="10" t="s">
        <v>165</v>
      </c>
      <c r="D17" s="10" t="s">
        <v>115</v>
      </c>
      <c r="E17" s="10" t="s">
        <v>69</v>
      </c>
      <c r="F17" s="10"/>
    </row>
    <row r="18" spans="2:6" ht="21.75" customHeight="1">
      <c r="B18" s="10" t="s">
        <v>19</v>
      </c>
      <c r="C18" s="10" t="s">
        <v>106</v>
      </c>
      <c r="D18" s="10" t="s">
        <v>166</v>
      </c>
      <c r="E18" s="10" t="s">
        <v>69</v>
      </c>
      <c r="F18" s="10"/>
    </row>
    <row r="19" spans="2:6" ht="21.75" customHeight="1">
      <c r="B19" s="10" t="s">
        <v>20</v>
      </c>
      <c r="C19" s="10" t="s">
        <v>167</v>
      </c>
      <c r="D19" s="10" t="s">
        <v>166</v>
      </c>
      <c r="E19" s="10" t="s">
        <v>69</v>
      </c>
      <c r="F19" s="10"/>
    </row>
    <row r="20" spans="2:6" ht="21.75" customHeight="1">
      <c r="B20" s="10" t="s">
        <v>108</v>
      </c>
      <c r="C20" s="10" t="s">
        <v>168</v>
      </c>
      <c r="D20" s="10" t="s">
        <v>169</v>
      </c>
      <c r="E20" s="10" t="s">
        <v>69</v>
      </c>
      <c r="F20" s="10"/>
    </row>
    <row r="21" spans="2:6" ht="21.75" customHeight="1">
      <c r="B21" s="10" t="s">
        <v>53</v>
      </c>
      <c r="C21" s="10" t="s">
        <v>170</v>
      </c>
      <c r="D21" s="10" t="s">
        <v>169</v>
      </c>
      <c r="E21" s="10" t="s">
        <v>69</v>
      </c>
      <c r="F21" s="10"/>
    </row>
    <row r="22" spans="2:6" ht="21.75" customHeight="1">
      <c r="B22" s="10" t="s">
        <v>109</v>
      </c>
      <c r="C22" s="10" t="s">
        <v>171</v>
      </c>
      <c r="D22" s="10" t="s">
        <v>172</v>
      </c>
      <c r="E22" s="261" t="s">
        <v>60</v>
      </c>
      <c r="F22" s="262"/>
    </row>
    <row r="23" spans="2:6" ht="21.75" customHeight="1">
      <c r="B23" s="10" t="s">
        <v>110</v>
      </c>
      <c r="C23" s="10" t="s">
        <v>173</v>
      </c>
      <c r="D23" s="10" t="s">
        <v>174</v>
      </c>
      <c r="E23" s="261" t="s">
        <v>60</v>
      </c>
      <c r="F23" s="262"/>
    </row>
    <row r="24" spans="2:6" ht="21.75" customHeight="1">
      <c r="B24" s="10" t="s">
        <v>111</v>
      </c>
      <c r="C24" s="10" t="s">
        <v>175</v>
      </c>
      <c r="D24" s="10" t="s">
        <v>174</v>
      </c>
      <c r="E24" s="10" t="s">
        <v>69</v>
      </c>
      <c r="F24" s="10"/>
    </row>
    <row r="25" spans="2:6" ht="21.75" customHeight="1">
      <c r="B25" s="10" t="s">
        <v>113</v>
      </c>
      <c r="C25" s="10" t="s">
        <v>176</v>
      </c>
      <c r="D25" s="10" t="s">
        <v>174</v>
      </c>
      <c r="E25" s="261" t="s">
        <v>61</v>
      </c>
      <c r="F25" s="262"/>
    </row>
    <row r="26" spans="2:6" ht="21.75" customHeight="1">
      <c r="B26" s="10" t="s">
        <v>114</v>
      </c>
      <c r="C26" s="10" t="s">
        <v>177</v>
      </c>
      <c r="D26" s="10" t="s">
        <v>178</v>
      </c>
      <c r="E26" s="261" t="s">
        <v>60</v>
      </c>
      <c r="F26" s="262"/>
    </row>
    <row r="27" spans="2:6" ht="21.75" customHeight="1">
      <c r="B27" s="10" t="s">
        <v>116</v>
      </c>
      <c r="C27" s="10" t="s">
        <v>179</v>
      </c>
      <c r="D27" s="10" t="s">
        <v>180</v>
      </c>
      <c r="E27" s="10" t="s">
        <v>69</v>
      </c>
      <c r="F27" s="10"/>
    </row>
    <row r="28" spans="2:6" ht="21.75" customHeight="1">
      <c r="B28" s="10" t="s">
        <v>181</v>
      </c>
      <c r="C28" s="10" t="s">
        <v>182</v>
      </c>
      <c r="D28" s="10" t="s">
        <v>180</v>
      </c>
      <c r="E28" s="261" t="s">
        <v>61</v>
      </c>
      <c r="F28" s="262"/>
    </row>
    <row r="29" spans="2:6" ht="21.75" customHeight="1">
      <c r="D29" s="52"/>
      <c r="E29" s="52"/>
      <c r="F29" s="51"/>
    </row>
    <row r="30" spans="2:6" ht="21.75" customHeight="1">
      <c r="B30" s="52" t="s">
        <v>95</v>
      </c>
      <c r="C30" s="52" t="s">
        <v>492</v>
      </c>
    </row>
    <row r="31" spans="2:6" ht="21.75" customHeight="1"/>
    <row r="32" spans="2:6" ht="13.35" customHeight="1"/>
    <row r="33" ht="13.35" customHeight="1"/>
    <row r="35" ht="13.35" customHeight="1"/>
  </sheetData>
  <mergeCells count="10">
    <mergeCell ref="E28:F28"/>
    <mergeCell ref="E26:F26"/>
    <mergeCell ref="E25:F25"/>
    <mergeCell ref="E23:F23"/>
    <mergeCell ref="E22:F22"/>
    <mergeCell ref="E12:F12"/>
    <mergeCell ref="C3:F3"/>
    <mergeCell ref="A1:F1"/>
    <mergeCell ref="E2:F2"/>
    <mergeCell ref="E5:F5"/>
  </mergeCells>
  <pageMargins left="0.31496062992125984" right="0.31496062992125984" top="0.35433070866141736" bottom="0.35433070866141736" header="0.31496062992125984" footer="0.31496062992125984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topLeftCell="A3" zoomScale="123" zoomScaleNormal="123" workbookViewId="0">
      <selection activeCell="K11" sqref="K11"/>
    </sheetView>
  </sheetViews>
  <sheetFormatPr defaultColWidth="9.140625" defaultRowHeight="15"/>
  <cols>
    <col min="1" max="1" width="8.140625" style="4" customWidth="1"/>
    <col min="2" max="2" width="6.42578125" style="4" customWidth="1"/>
    <col min="3" max="3" width="30.42578125" style="4" customWidth="1"/>
    <col min="4" max="6" width="6.85546875" style="4" customWidth="1"/>
    <col min="7" max="7" width="9.7109375" style="4" customWidth="1"/>
    <col min="8" max="8" width="19.140625" style="4" customWidth="1"/>
    <col min="9" max="9" width="28.85546875" style="4" bestFit="1" customWidth="1"/>
    <col min="10" max="16384" width="9.140625" style="4"/>
  </cols>
  <sheetData>
    <row r="1" spans="1:9" ht="18.75">
      <c r="A1" s="247" t="s">
        <v>63</v>
      </c>
      <c r="B1" s="247"/>
      <c r="C1" s="247"/>
      <c r="D1" s="247"/>
      <c r="E1" s="247"/>
      <c r="F1" s="247"/>
      <c r="G1" s="247"/>
      <c r="H1" s="247"/>
    </row>
    <row r="2" spans="1:9" ht="15.75">
      <c r="A2" s="16"/>
      <c r="B2" s="16"/>
      <c r="C2" s="16"/>
      <c r="D2" s="16"/>
      <c r="E2" s="16"/>
    </row>
    <row r="3" spans="1:9" ht="15.75">
      <c r="A3" s="14"/>
      <c r="B3" s="31" t="s">
        <v>125</v>
      </c>
      <c r="D3" s="266" t="s">
        <v>456</v>
      </c>
      <c r="E3" s="267"/>
      <c r="F3" s="267"/>
      <c r="G3" s="267"/>
      <c r="H3" s="267"/>
      <c r="I3" s="267"/>
    </row>
    <row r="4" spans="1:9" ht="15.75">
      <c r="B4" s="17"/>
      <c r="C4" s="31"/>
      <c r="D4" s="31"/>
      <c r="E4" s="32"/>
    </row>
    <row r="5" spans="1:9" ht="24.75" customHeight="1">
      <c r="A5" s="129" t="s">
        <v>3</v>
      </c>
      <c r="B5" s="129" t="s">
        <v>117</v>
      </c>
      <c r="C5" s="130" t="s">
        <v>124</v>
      </c>
      <c r="D5" s="129" t="s">
        <v>118</v>
      </c>
      <c r="E5" s="129" t="s">
        <v>119</v>
      </c>
      <c r="F5" s="129" t="s">
        <v>120</v>
      </c>
      <c r="G5" s="129" t="s">
        <v>26</v>
      </c>
      <c r="H5" s="129" t="s">
        <v>0</v>
      </c>
    </row>
    <row r="6" spans="1:9" ht="24.75" customHeight="1">
      <c r="A6" s="221">
        <v>1</v>
      </c>
      <c r="B6" s="214">
        <v>2</v>
      </c>
      <c r="C6" s="214" t="s">
        <v>445</v>
      </c>
      <c r="D6" s="214">
        <v>26</v>
      </c>
      <c r="E6" s="214">
        <v>184</v>
      </c>
      <c r="F6" s="214">
        <v>312</v>
      </c>
      <c r="G6" s="214">
        <v>58.97</v>
      </c>
      <c r="H6" s="216" t="s">
        <v>476</v>
      </c>
    </row>
    <row r="7" spans="1:9" ht="24.75" customHeight="1">
      <c r="A7" s="221">
        <v>2</v>
      </c>
      <c r="B7" s="214">
        <v>13</v>
      </c>
      <c r="C7" s="214" t="s">
        <v>446</v>
      </c>
      <c r="D7" s="214">
        <v>26</v>
      </c>
      <c r="E7" s="214">
        <v>182</v>
      </c>
      <c r="F7" s="214">
        <v>312</v>
      </c>
      <c r="G7" s="214">
        <v>58.33</v>
      </c>
      <c r="H7" s="215" t="s">
        <v>491</v>
      </c>
    </row>
    <row r="8" spans="1:9" ht="24.75" customHeight="1">
      <c r="A8" s="221">
        <v>3</v>
      </c>
      <c r="B8" s="214">
        <v>14</v>
      </c>
      <c r="C8" s="214" t="s">
        <v>447</v>
      </c>
      <c r="D8" s="214">
        <v>26</v>
      </c>
      <c r="E8" s="214">
        <v>171</v>
      </c>
      <c r="F8" s="214">
        <v>312</v>
      </c>
      <c r="G8" s="214">
        <v>54.81</v>
      </c>
      <c r="H8" s="215" t="s">
        <v>474</v>
      </c>
    </row>
    <row r="9" spans="1:9" ht="24.75" customHeight="1">
      <c r="A9" s="221">
        <v>4</v>
      </c>
      <c r="B9" s="214">
        <v>10</v>
      </c>
      <c r="C9" s="214" t="s">
        <v>123</v>
      </c>
      <c r="D9" s="214">
        <v>26</v>
      </c>
      <c r="E9" s="214">
        <v>168</v>
      </c>
      <c r="F9" s="214">
        <v>312</v>
      </c>
      <c r="G9" s="214">
        <v>53.85</v>
      </c>
      <c r="H9" s="215" t="s">
        <v>474</v>
      </c>
    </row>
    <row r="10" spans="1:9" ht="24.75" customHeight="1">
      <c r="A10" s="221">
        <v>5</v>
      </c>
      <c r="B10" s="214">
        <v>8</v>
      </c>
      <c r="C10" s="214" t="s">
        <v>448</v>
      </c>
      <c r="D10" s="214">
        <v>26</v>
      </c>
      <c r="E10" s="214">
        <v>167</v>
      </c>
      <c r="F10" s="214">
        <v>312</v>
      </c>
      <c r="G10" s="214">
        <v>53.53</v>
      </c>
      <c r="H10" s="215" t="s">
        <v>474</v>
      </c>
    </row>
    <row r="11" spans="1:9" ht="24.75" customHeight="1">
      <c r="A11" s="221">
        <v>6</v>
      </c>
      <c r="B11" s="214">
        <v>4</v>
      </c>
      <c r="C11" s="214" t="s">
        <v>121</v>
      </c>
      <c r="D11" s="214">
        <v>26</v>
      </c>
      <c r="E11" s="214">
        <v>159</v>
      </c>
      <c r="F11" s="214">
        <v>312</v>
      </c>
      <c r="G11" s="214">
        <v>50.96</v>
      </c>
      <c r="H11" s="215" t="s">
        <v>491</v>
      </c>
    </row>
    <row r="12" spans="1:9" ht="24.75" customHeight="1">
      <c r="A12" s="221">
        <v>7</v>
      </c>
      <c r="B12" s="214">
        <v>3</v>
      </c>
      <c r="C12" s="214" t="s">
        <v>449</v>
      </c>
      <c r="D12" s="214">
        <v>26</v>
      </c>
      <c r="E12" s="214">
        <v>156</v>
      </c>
      <c r="F12" s="214">
        <v>312</v>
      </c>
      <c r="G12" s="214">
        <v>50</v>
      </c>
      <c r="H12" s="215" t="s">
        <v>491</v>
      </c>
    </row>
    <row r="13" spans="1:9" ht="24.75" customHeight="1">
      <c r="A13" s="221">
        <v>8</v>
      </c>
      <c r="B13" s="214">
        <v>12</v>
      </c>
      <c r="C13" s="214" t="s">
        <v>450</v>
      </c>
      <c r="D13" s="214">
        <v>26</v>
      </c>
      <c r="E13" s="214">
        <v>147</v>
      </c>
      <c r="F13" s="214">
        <v>312</v>
      </c>
      <c r="G13" s="214">
        <v>47.12</v>
      </c>
      <c r="H13" s="215" t="s">
        <v>491</v>
      </c>
    </row>
    <row r="14" spans="1:9" ht="24.75" customHeight="1">
      <c r="A14" s="221">
        <v>9</v>
      </c>
      <c r="B14" s="214">
        <v>1</v>
      </c>
      <c r="C14" s="214" t="s">
        <v>451</v>
      </c>
      <c r="D14" s="214">
        <v>26</v>
      </c>
      <c r="E14" s="214">
        <v>146</v>
      </c>
      <c r="F14" s="214">
        <v>312</v>
      </c>
      <c r="G14" s="214">
        <v>46.79</v>
      </c>
      <c r="H14" s="215" t="s">
        <v>491</v>
      </c>
    </row>
    <row r="15" spans="1:9" ht="24.75" customHeight="1">
      <c r="A15" s="221">
        <v>10</v>
      </c>
      <c r="B15" s="214">
        <v>6</v>
      </c>
      <c r="C15" s="214" t="s">
        <v>494</v>
      </c>
      <c r="D15" s="214">
        <v>26</v>
      </c>
      <c r="E15" s="214">
        <v>145</v>
      </c>
      <c r="F15" s="214">
        <v>312</v>
      </c>
      <c r="G15" s="214">
        <v>46.47</v>
      </c>
      <c r="H15" s="215" t="s">
        <v>475</v>
      </c>
    </row>
    <row r="16" spans="1:9" ht="24" customHeight="1">
      <c r="A16" s="221">
        <v>11</v>
      </c>
      <c r="B16" s="214">
        <v>11</v>
      </c>
      <c r="C16" s="214" t="s">
        <v>122</v>
      </c>
      <c r="D16" s="214">
        <v>26</v>
      </c>
      <c r="E16" s="214">
        <v>144</v>
      </c>
      <c r="F16" s="214">
        <v>312</v>
      </c>
      <c r="G16" s="214">
        <v>46.15</v>
      </c>
      <c r="H16" s="216" t="s">
        <v>476</v>
      </c>
    </row>
    <row r="17" spans="1:8" ht="24" customHeight="1">
      <c r="A17" s="221" t="s">
        <v>455</v>
      </c>
      <c r="B17" s="214">
        <v>9</v>
      </c>
      <c r="C17" s="214" t="s">
        <v>452</v>
      </c>
      <c r="D17" s="214">
        <v>26</v>
      </c>
      <c r="E17" s="214">
        <v>142</v>
      </c>
      <c r="F17" s="214">
        <v>312</v>
      </c>
      <c r="G17" s="214">
        <v>45.51</v>
      </c>
      <c r="H17" s="216" t="s">
        <v>475</v>
      </c>
    </row>
    <row r="18" spans="1:8" ht="24" customHeight="1">
      <c r="A18" s="221" t="s">
        <v>455</v>
      </c>
      <c r="B18" s="214">
        <v>7</v>
      </c>
      <c r="C18" s="214" t="s">
        <v>453</v>
      </c>
      <c r="D18" s="214">
        <v>26</v>
      </c>
      <c r="E18" s="214">
        <v>142</v>
      </c>
      <c r="F18" s="214">
        <v>312</v>
      </c>
      <c r="G18" s="214">
        <v>45.51</v>
      </c>
      <c r="H18" s="216" t="s">
        <v>475</v>
      </c>
    </row>
    <row r="19" spans="1:8" ht="24" customHeight="1">
      <c r="A19" s="221">
        <v>14</v>
      </c>
      <c r="B19" s="214">
        <v>5</v>
      </c>
      <c r="C19" s="214" t="s">
        <v>454</v>
      </c>
      <c r="D19" s="214">
        <v>26</v>
      </c>
      <c r="E19" s="214">
        <v>131</v>
      </c>
      <c r="F19" s="214">
        <v>312</v>
      </c>
      <c r="G19" s="214">
        <v>41.99</v>
      </c>
      <c r="H19" s="216" t="s">
        <v>475</v>
      </c>
    </row>
    <row r="20" spans="1:8" ht="24" customHeight="1"/>
    <row r="21" spans="1:8">
      <c r="A21" s="217" t="s">
        <v>473</v>
      </c>
      <c r="B21" s="217"/>
      <c r="C21" s="217"/>
    </row>
  </sheetData>
  <mergeCells count="2">
    <mergeCell ref="A1:H1"/>
    <mergeCell ref="D3:I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opLeftCell="A38" zoomScale="116" workbookViewId="0">
      <selection activeCell="C75" sqref="C75"/>
    </sheetView>
  </sheetViews>
  <sheetFormatPr defaultColWidth="10.85546875" defaultRowHeight="15.75"/>
  <cols>
    <col min="1" max="1" width="4" style="110" customWidth="1"/>
    <col min="2" max="2" width="9.140625" style="110" customWidth="1"/>
    <col min="3" max="3" width="21.7109375" style="110" customWidth="1"/>
    <col min="4" max="4" width="9.7109375" style="110" customWidth="1"/>
    <col min="5" max="5" width="12.7109375" style="110" customWidth="1"/>
    <col min="6" max="6" width="16.42578125" style="110" customWidth="1"/>
    <col min="7" max="16384" width="10.85546875" style="110"/>
  </cols>
  <sheetData>
    <row r="1" spans="1:10">
      <c r="A1" s="234" t="s">
        <v>206</v>
      </c>
      <c r="B1" s="234"/>
      <c r="C1" s="234"/>
      <c r="D1" s="234"/>
      <c r="E1" s="234"/>
      <c r="F1" s="234"/>
      <c r="G1" s="234"/>
    </row>
    <row r="2" spans="1:10">
      <c r="A2" s="111"/>
      <c r="B2" s="111"/>
      <c r="C2" s="111"/>
      <c r="D2" s="111"/>
      <c r="E2" s="111"/>
      <c r="F2" s="111"/>
      <c r="G2" s="111"/>
    </row>
    <row r="3" spans="1:10">
      <c r="A3" s="112"/>
      <c r="B3" s="112"/>
      <c r="C3" s="235" t="s">
        <v>197</v>
      </c>
      <c r="D3" s="236"/>
      <c r="E3" s="236"/>
      <c r="F3" s="236"/>
      <c r="G3" s="236"/>
      <c r="H3" s="236"/>
    </row>
    <row r="4" spans="1:10" ht="23.1" customHeight="1">
      <c r="A4" s="113" t="s">
        <v>398</v>
      </c>
      <c r="B4" s="117" t="s">
        <v>386</v>
      </c>
      <c r="C4" s="117" t="s">
        <v>183</v>
      </c>
      <c r="D4" s="128" t="s">
        <v>265</v>
      </c>
      <c r="E4" s="117" t="s">
        <v>184</v>
      </c>
      <c r="F4" s="117" t="s">
        <v>0</v>
      </c>
      <c r="G4" s="117" t="s">
        <v>55</v>
      </c>
      <c r="H4" s="117" t="s">
        <v>3</v>
      </c>
      <c r="J4" s="115"/>
    </row>
    <row r="5" spans="1:10">
      <c r="A5" s="116"/>
      <c r="B5" s="114"/>
      <c r="C5" s="117"/>
      <c r="D5" s="233" t="s">
        <v>198</v>
      </c>
      <c r="E5" s="233"/>
      <c r="F5" s="114"/>
      <c r="G5" s="114"/>
      <c r="H5" s="114"/>
    </row>
    <row r="6" spans="1:10">
      <c r="A6" s="118">
        <v>1</v>
      </c>
      <c r="B6" s="119">
        <v>69</v>
      </c>
      <c r="C6" s="120" t="s">
        <v>273</v>
      </c>
      <c r="D6" s="121">
        <v>7</v>
      </c>
      <c r="E6" s="119" t="s">
        <v>387</v>
      </c>
      <c r="F6" s="120" t="s">
        <v>6</v>
      </c>
      <c r="G6" s="119" t="s">
        <v>278</v>
      </c>
      <c r="H6" s="119" t="s">
        <v>36</v>
      </c>
    </row>
    <row r="7" spans="1:10">
      <c r="A7" s="118">
        <v>2</v>
      </c>
      <c r="B7" s="119">
        <v>58</v>
      </c>
      <c r="C7" s="120" t="s">
        <v>274</v>
      </c>
      <c r="D7" s="121">
        <v>5</v>
      </c>
      <c r="E7" s="119" t="s">
        <v>387</v>
      </c>
      <c r="F7" s="120" t="s">
        <v>6</v>
      </c>
      <c r="G7" s="119" t="s">
        <v>282</v>
      </c>
      <c r="H7" s="119" t="s">
        <v>14</v>
      </c>
    </row>
    <row r="8" spans="1:10">
      <c r="A8" s="118">
        <v>3</v>
      </c>
      <c r="B8" s="119">
        <v>16</v>
      </c>
      <c r="C8" s="120" t="s">
        <v>275</v>
      </c>
      <c r="D8" s="121">
        <v>8</v>
      </c>
      <c r="E8" s="119" t="s">
        <v>387</v>
      </c>
      <c r="F8" s="120" t="s">
        <v>7</v>
      </c>
      <c r="G8" s="119" t="s">
        <v>279</v>
      </c>
      <c r="H8" s="119" t="s">
        <v>37</v>
      </c>
    </row>
    <row r="9" spans="1:10">
      <c r="A9" s="118">
        <v>4</v>
      </c>
      <c r="B9" s="119">
        <v>19</v>
      </c>
      <c r="C9" s="120" t="s">
        <v>276</v>
      </c>
      <c r="D9" s="121">
        <v>8</v>
      </c>
      <c r="E9" s="119" t="s">
        <v>387</v>
      </c>
      <c r="F9" s="120" t="s">
        <v>7</v>
      </c>
      <c r="G9" s="119" t="s">
        <v>280</v>
      </c>
      <c r="H9" s="119" t="s">
        <v>38</v>
      </c>
    </row>
    <row r="10" spans="1:10">
      <c r="A10" s="118">
        <v>5</v>
      </c>
      <c r="B10" s="119">
        <v>79</v>
      </c>
      <c r="C10" s="120" t="s">
        <v>277</v>
      </c>
      <c r="D10" s="121">
        <v>7</v>
      </c>
      <c r="E10" s="119" t="s">
        <v>387</v>
      </c>
      <c r="F10" s="120" t="s">
        <v>6</v>
      </c>
      <c r="G10" s="119" t="s">
        <v>281</v>
      </c>
      <c r="H10" s="119" t="s">
        <v>13</v>
      </c>
    </row>
    <row r="11" spans="1:10">
      <c r="A11" s="118"/>
      <c r="B11" s="119"/>
      <c r="C11" s="120"/>
      <c r="D11" s="122"/>
      <c r="E11" s="122"/>
      <c r="F11" s="120"/>
      <c r="G11" s="120"/>
      <c r="H11" s="120"/>
    </row>
    <row r="12" spans="1:10">
      <c r="A12" s="118"/>
      <c r="B12" s="117"/>
      <c r="C12" s="117"/>
      <c r="D12" s="233" t="s">
        <v>185</v>
      </c>
      <c r="E12" s="233"/>
      <c r="F12" s="114"/>
      <c r="G12" s="123"/>
      <c r="H12" s="123"/>
    </row>
    <row r="13" spans="1:10">
      <c r="A13" s="118">
        <v>6</v>
      </c>
      <c r="B13" s="119">
        <v>34</v>
      </c>
      <c r="C13" s="120" t="s">
        <v>288</v>
      </c>
      <c r="D13" s="121">
        <v>10</v>
      </c>
      <c r="E13" s="119" t="s">
        <v>388</v>
      </c>
      <c r="F13" s="120" t="s">
        <v>6</v>
      </c>
      <c r="G13" s="118" t="s">
        <v>291</v>
      </c>
      <c r="H13" s="118" t="s">
        <v>36</v>
      </c>
    </row>
    <row r="14" spans="1:10">
      <c r="A14" s="118">
        <v>7</v>
      </c>
      <c r="B14" s="119">
        <v>73</v>
      </c>
      <c r="C14" s="120" t="s">
        <v>289</v>
      </c>
      <c r="D14" s="121">
        <v>10</v>
      </c>
      <c r="E14" s="119" t="s">
        <v>388</v>
      </c>
      <c r="F14" s="120" t="s">
        <v>6</v>
      </c>
      <c r="G14" s="118" t="s">
        <v>292</v>
      </c>
      <c r="H14" s="118" t="s">
        <v>37</v>
      </c>
    </row>
    <row r="15" spans="1:10">
      <c r="A15" s="118">
        <v>8</v>
      </c>
      <c r="B15" s="119">
        <v>17</v>
      </c>
      <c r="C15" s="120" t="s">
        <v>290</v>
      </c>
      <c r="D15" s="121">
        <v>10</v>
      </c>
      <c r="E15" s="119" t="s">
        <v>388</v>
      </c>
      <c r="F15" s="120" t="s">
        <v>7</v>
      </c>
      <c r="G15" s="118" t="s">
        <v>293</v>
      </c>
      <c r="H15" s="118" t="s">
        <v>13</v>
      </c>
    </row>
    <row r="16" spans="1:10">
      <c r="A16" s="118">
        <v>9</v>
      </c>
      <c r="B16" s="119">
        <v>18</v>
      </c>
      <c r="C16" s="120" t="s">
        <v>88</v>
      </c>
      <c r="D16" s="121">
        <v>10</v>
      </c>
      <c r="E16" s="119" t="s">
        <v>388</v>
      </c>
      <c r="F16" s="120" t="s">
        <v>7</v>
      </c>
      <c r="G16" s="118" t="s">
        <v>294</v>
      </c>
      <c r="H16" s="118" t="s">
        <v>38</v>
      </c>
    </row>
    <row r="17" spans="1:8">
      <c r="A17" s="118"/>
      <c r="B17" s="118"/>
      <c r="C17" s="116"/>
    </row>
    <row r="18" spans="1:8">
      <c r="A18" s="118"/>
      <c r="B18" s="117"/>
      <c r="C18" s="119"/>
      <c r="D18" s="233" t="s">
        <v>189</v>
      </c>
      <c r="E18" s="233"/>
      <c r="F18" s="120"/>
      <c r="G18" s="118"/>
      <c r="H18" s="118"/>
    </row>
    <row r="19" spans="1:8">
      <c r="A19" s="118">
        <v>10</v>
      </c>
      <c r="B19" s="119">
        <v>24</v>
      </c>
      <c r="C19" s="120" t="s">
        <v>283</v>
      </c>
      <c r="D19" s="121">
        <v>11</v>
      </c>
      <c r="E19" s="119" t="s">
        <v>389</v>
      </c>
      <c r="F19" s="124" t="s">
        <v>6</v>
      </c>
      <c r="G19" s="118" t="s">
        <v>285</v>
      </c>
      <c r="H19" s="118" t="s">
        <v>36</v>
      </c>
    </row>
    <row r="20" spans="1:8">
      <c r="A20" s="118">
        <v>11</v>
      </c>
      <c r="B20" s="119">
        <v>35</v>
      </c>
      <c r="C20" s="120" t="s">
        <v>284</v>
      </c>
      <c r="D20" s="121">
        <v>11</v>
      </c>
      <c r="E20" s="119" t="s">
        <v>389</v>
      </c>
      <c r="F20" s="120" t="s">
        <v>7</v>
      </c>
      <c r="G20" s="118" t="s">
        <v>286</v>
      </c>
      <c r="H20" s="118" t="s">
        <v>37</v>
      </c>
    </row>
    <row r="21" spans="1:8">
      <c r="A21" s="118"/>
      <c r="B21" s="119"/>
      <c r="C21" s="120"/>
      <c r="D21" s="121"/>
      <c r="E21" s="119"/>
      <c r="F21" s="120"/>
      <c r="G21" s="118"/>
      <c r="H21" s="118"/>
    </row>
    <row r="22" spans="1:8">
      <c r="A22" s="118"/>
      <c r="B22" s="117"/>
      <c r="C22" s="120"/>
      <c r="D22" s="233" t="s">
        <v>190</v>
      </c>
      <c r="E22" s="233"/>
      <c r="F22" s="120"/>
      <c r="G22" s="118"/>
      <c r="H22" s="118"/>
    </row>
    <row r="23" spans="1:8">
      <c r="A23" s="118">
        <v>12</v>
      </c>
      <c r="B23" s="119">
        <v>47</v>
      </c>
      <c r="C23" s="120" t="s">
        <v>311</v>
      </c>
      <c r="D23" s="121">
        <v>13</v>
      </c>
      <c r="E23" s="119" t="s">
        <v>390</v>
      </c>
      <c r="F23" s="120" t="s">
        <v>6</v>
      </c>
      <c r="G23" s="118" t="s">
        <v>313</v>
      </c>
      <c r="H23" s="118" t="s">
        <v>37</v>
      </c>
    </row>
    <row r="24" spans="1:8">
      <c r="A24" s="118">
        <v>13</v>
      </c>
      <c r="B24" s="119">
        <v>20</v>
      </c>
      <c r="C24" s="120" t="s">
        <v>312</v>
      </c>
      <c r="D24" s="121">
        <v>13</v>
      </c>
      <c r="E24" s="119" t="s">
        <v>390</v>
      </c>
      <c r="F24" s="120" t="s">
        <v>6</v>
      </c>
      <c r="G24" s="118" t="s">
        <v>314</v>
      </c>
      <c r="H24" s="118" t="s">
        <v>36</v>
      </c>
    </row>
    <row r="25" spans="1:8">
      <c r="A25" s="118">
        <v>14</v>
      </c>
      <c r="B25" s="119">
        <v>10</v>
      </c>
      <c r="C25" s="120" t="s">
        <v>191</v>
      </c>
      <c r="D25" s="121">
        <v>13</v>
      </c>
      <c r="E25" s="119" t="s">
        <v>390</v>
      </c>
      <c r="F25" s="120" t="s">
        <v>7</v>
      </c>
      <c r="G25" s="118" t="s">
        <v>315</v>
      </c>
      <c r="H25" s="118" t="s">
        <v>38</v>
      </c>
    </row>
    <row r="26" spans="1:8">
      <c r="A26" s="118"/>
      <c r="B26" s="118"/>
      <c r="C26" s="116"/>
    </row>
    <row r="27" spans="1:8">
      <c r="A27" s="118"/>
      <c r="B27" s="117"/>
      <c r="C27" s="120"/>
      <c r="D27" s="233" t="s">
        <v>192</v>
      </c>
      <c r="E27" s="233"/>
      <c r="F27" s="120"/>
      <c r="G27" s="118"/>
      <c r="H27" s="118"/>
    </row>
    <row r="28" spans="1:8">
      <c r="A28" s="118">
        <v>15</v>
      </c>
      <c r="B28" s="119">
        <v>22</v>
      </c>
      <c r="C28" s="120" t="s">
        <v>316</v>
      </c>
      <c r="D28" s="121">
        <v>16</v>
      </c>
      <c r="E28" s="119" t="s">
        <v>391</v>
      </c>
      <c r="F28" s="120" t="s">
        <v>6</v>
      </c>
      <c r="G28" s="118" t="s">
        <v>318</v>
      </c>
      <c r="H28" s="118" t="s">
        <v>37</v>
      </c>
    </row>
    <row r="29" spans="1:8">
      <c r="A29" s="118">
        <v>16</v>
      </c>
      <c r="B29" s="119">
        <v>76</v>
      </c>
      <c r="C29" s="120" t="s">
        <v>90</v>
      </c>
      <c r="D29" s="121">
        <v>16</v>
      </c>
      <c r="E29" s="119" t="s">
        <v>391</v>
      </c>
      <c r="F29" s="120" t="s">
        <v>6</v>
      </c>
      <c r="G29" s="118" t="s">
        <v>319</v>
      </c>
      <c r="H29" s="118" t="s">
        <v>36</v>
      </c>
    </row>
    <row r="30" spans="1:8">
      <c r="A30" s="118">
        <v>17</v>
      </c>
      <c r="B30" s="119">
        <v>38</v>
      </c>
      <c r="C30" s="120" t="s">
        <v>317</v>
      </c>
      <c r="D30" s="121">
        <v>15</v>
      </c>
      <c r="E30" s="119" t="s">
        <v>391</v>
      </c>
      <c r="F30" s="120" t="s">
        <v>6</v>
      </c>
      <c r="G30" s="118" t="s">
        <v>320</v>
      </c>
      <c r="H30" s="118" t="s">
        <v>38</v>
      </c>
    </row>
    <row r="31" spans="1:8">
      <c r="A31" s="118"/>
      <c r="B31" s="119"/>
      <c r="C31" s="120"/>
      <c r="D31" s="125"/>
      <c r="E31" s="125"/>
      <c r="F31" s="120"/>
      <c r="G31" s="118"/>
      <c r="H31" s="118"/>
    </row>
    <row r="32" spans="1:8">
      <c r="A32" s="118"/>
      <c r="B32" s="117"/>
      <c r="C32" s="117"/>
      <c r="D32" s="233" t="s">
        <v>263</v>
      </c>
      <c r="E32" s="233"/>
      <c r="F32" s="114"/>
      <c r="G32" s="114"/>
      <c r="H32" s="114"/>
    </row>
    <row r="33" spans="1:8">
      <c r="A33" s="118">
        <v>18</v>
      </c>
      <c r="B33" s="119">
        <v>71</v>
      </c>
      <c r="C33" s="120" t="s">
        <v>266</v>
      </c>
      <c r="D33" s="121">
        <v>7</v>
      </c>
      <c r="E33" s="119" t="s">
        <v>387</v>
      </c>
      <c r="F33" s="120" t="s">
        <v>6</v>
      </c>
      <c r="G33" s="126" t="s">
        <v>272</v>
      </c>
      <c r="H33" s="118" t="s">
        <v>13</v>
      </c>
    </row>
    <row r="34" spans="1:8">
      <c r="A34" s="118">
        <v>19</v>
      </c>
      <c r="B34" s="119">
        <v>74</v>
      </c>
      <c r="C34" s="120" t="s">
        <v>264</v>
      </c>
      <c r="D34" s="121">
        <v>8</v>
      </c>
      <c r="E34" s="119" t="s">
        <v>387</v>
      </c>
      <c r="F34" s="120" t="s">
        <v>6</v>
      </c>
      <c r="G34" s="126" t="s">
        <v>269</v>
      </c>
      <c r="H34" s="118" t="s">
        <v>36</v>
      </c>
    </row>
    <row r="35" spans="1:8">
      <c r="A35" s="118">
        <v>20</v>
      </c>
      <c r="B35" s="119">
        <v>57</v>
      </c>
      <c r="C35" s="120" t="s">
        <v>267</v>
      </c>
      <c r="D35" s="121">
        <v>8</v>
      </c>
      <c r="E35" s="119" t="s">
        <v>387</v>
      </c>
      <c r="F35" s="120" t="s">
        <v>6</v>
      </c>
      <c r="G35" s="126" t="s">
        <v>270</v>
      </c>
      <c r="H35" s="118" t="s">
        <v>38</v>
      </c>
    </row>
    <row r="36" spans="1:8">
      <c r="A36" s="118">
        <v>21</v>
      </c>
      <c r="B36" s="119">
        <v>56</v>
      </c>
      <c r="C36" s="120" t="s">
        <v>268</v>
      </c>
      <c r="D36" s="121">
        <v>6</v>
      </c>
      <c r="E36" s="119" t="s">
        <v>387</v>
      </c>
      <c r="F36" s="120" t="s">
        <v>7</v>
      </c>
      <c r="G36" s="126" t="s">
        <v>271</v>
      </c>
      <c r="H36" s="118" t="s">
        <v>37</v>
      </c>
    </row>
    <row r="37" spans="1:8">
      <c r="A37" s="118"/>
      <c r="B37" s="119"/>
      <c r="C37" s="120"/>
      <c r="D37" s="121"/>
      <c r="E37" s="119"/>
      <c r="F37" s="120"/>
      <c r="G37" s="127"/>
      <c r="H37" s="118"/>
    </row>
    <row r="38" spans="1:8">
      <c r="A38" s="118"/>
      <c r="B38" s="117"/>
      <c r="C38" s="120"/>
      <c r="D38" s="233" t="s">
        <v>194</v>
      </c>
      <c r="E38" s="233"/>
      <c r="F38" s="120"/>
      <c r="G38" s="123"/>
      <c r="H38" s="123"/>
    </row>
    <row r="39" spans="1:8">
      <c r="A39" s="118">
        <v>22</v>
      </c>
      <c r="B39" s="119">
        <v>70</v>
      </c>
      <c r="C39" s="120" t="s">
        <v>295</v>
      </c>
      <c r="D39" s="121">
        <v>10</v>
      </c>
      <c r="E39" s="119" t="s">
        <v>388</v>
      </c>
      <c r="F39" s="120" t="s">
        <v>6</v>
      </c>
      <c r="G39" s="118" t="s">
        <v>299</v>
      </c>
      <c r="H39" s="118" t="s">
        <v>37</v>
      </c>
    </row>
    <row r="40" spans="1:8">
      <c r="A40" s="118">
        <v>23</v>
      </c>
      <c r="B40" s="119">
        <v>51</v>
      </c>
      <c r="C40" s="120" t="s">
        <v>89</v>
      </c>
      <c r="D40" s="121">
        <v>9</v>
      </c>
      <c r="E40" s="119" t="s">
        <v>388</v>
      </c>
      <c r="F40" s="120" t="s">
        <v>6</v>
      </c>
      <c r="G40" s="118" t="s">
        <v>300</v>
      </c>
      <c r="H40" s="118" t="s">
        <v>14</v>
      </c>
    </row>
    <row r="41" spans="1:8">
      <c r="A41" s="118">
        <v>24</v>
      </c>
      <c r="B41" s="119">
        <v>49</v>
      </c>
      <c r="C41" s="120" t="s">
        <v>296</v>
      </c>
      <c r="D41" s="121">
        <v>10</v>
      </c>
      <c r="E41" s="119" t="s">
        <v>388</v>
      </c>
      <c r="F41" s="120" t="s">
        <v>6</v>
      </c>
      <c r="G41" s="118" t="s">
        <v>301</v>
      </c>
      <c r="H41" s="118" t="s">
        <v>13</v>
      </c>
    </row>
    <row r="42" spans="1:8">
      <c r="A42" s="118">
        <v>25</v>
      </c>
      <c r="B42" s="119">
        <v>55</v>
      </c>
      <c r="C42" s="120" t="s">
        <v>297</v>
      </c>
      <c r="D42" s="121">
        <v>10</v>
      </c>
      <c r="E42" s="119" t="s">
        <v>388</v>
      </c>
      <c r="F42" s="120" t="s">
        <v>6</v>
      </c>
      <c r="G42" s="118" t="s">
        <v>302</v>
      </c>
      <c r="H42" s="118" t="s">
        <v>15</v>
      </c>
    </row>
    <row r="43" spans="1:8">
      <c r="A43" s="118">
        <v>26</v>
      </c>
      <c r="B43" s="119">
        <v>60</v>
      </c>
      <c r="C43" s="120" t="s">
        <v>298</v>
      </c>
      <c r="D43" s="121">
        <v>10</v>
      </c>
      <c r="E43" s="119" t="s">
        <v>388</v>
      </c>
      <c r="F43" s="120" t="s">
        <v>7</v>
      </c>
      <c r="G43" s="118" t="s">
        <v>303</v>
      </c>
      <c r="H43" s="118" t="s">
        <v>38</v>
      </c>
    </row>
    <row r="44" spans="1:8">
      <c r="A44" s="118">
        <v>27</v>
      </c>
      <c r="B44" s="119">
        <v>25</v>
      </c>
      <c r="C44" s="120" t="s">
        <v>33</v>
      </c>
      <c r="D44" s="121">
        <v>10</v>
      </c>
      <c r="E44" s="119" t="s">
        <v>388</v>
      </c>
      <c r="F44" s="120" t="s">
        <v>7</v>
      </c>
      <c r="G44" s="118" t="s">
        <v>304</v>
      </c>
      <c r="H44" s="118" t="s">
        <v>36</v>
      </c>
    </row>
    <row r="45" spans="1:8">
      <c r="A45" s="118"/>
      <c r="B45" s="119"/>
      <c r="C45" s="120"/>
      <c r="D45" s="121"/>
      <c r="E45" s="119"/>
      <c r="F45" s="120"/>
      <c r="G45" s="118"/>
      <c r="H45" s="118"/>
    </row>
    <row r="46" spans="1:8">
      <c r="A46" s="118"/>
      <c r="B46" s="117"/>
      <c r="C46" s="120"/>
      <c r="D46" s="233" t="s">
        <v>205</v>
      </c>
      <c r="E46" s="233"/>
      <c r="F46" s="120"/>
      <c r="G46" s="118"/>
      <c r="H46" s="118"/>
    </row>
    <row r="47" spans="1:8">
      <c r="A47" s="118">
        <v>28</v>
      </c>
      <c r="B47" s="119">
        <v>13</v>
      </c>
      <c r="C47" s="120" t="s">
        <v>65</v>
      </c>
      <c r="D47" s="121">
        <v>12</v>
      </c>
      <c r="E47" s="119" t="s">
        <v>389</v>
      </c>
      <c r="F47" s="120" t="s">
        <v>6</v>
      </c>
      <c r="G47" s="118" t="s">
        <v>287</v>
      </c>
      <c r="H47" s="118" t="s">
        <v>36</v>
      </c>
    </row>
    <row r="48" spans="1:8">
      <c r="A48" s="118"/>
      <c r="B48" s="119"/>
      <c r="C48" s="120"/>
      <c r="D48" s="125"/>
      <c r="E48" s="125"/>
      <c r="F48" s="120"/>
      <c r="G48" s="118"/>
      <c r="H48" s="118"/>
    </row>
    <row r="49" spans="1:8">
      <c r="A49" s="118"/>
      <c r="B49" s="117"/>
      <c r="C49" s="120"/>
      <c r="D49" s="233" t="s">
        <v>195</v>
      </c>
      <c r="E49" s="233"/>
      <c r="F49" s="120"/>
      <c r="G49" s="118"/>
      <c r="H49" s="118"/>
    </row>
    <row r="50" spans="1:8">
      <c r="A50" s="118">
        <v>29</v>
      </c>
      <c r="B50" s="119">
        <v>72</v>
      </c>
      <c r="C50" s="120" t="s">
        <v>305</v>
      </c>
      <c r="D50" s="121">
        <v>14</v>
      </c>
      <c r="E50" s="119" t="s">
        <v>390</v>
      </c>
      <c r="F50" s="120" t="s">
        <v>6</v>
      </c>
      <c r="G50" s="118" t="s">
        <v>308</v>
      </c>
      <c r="H50" s="118" t="s">
        <v>36</v>
      </c>
    </row>
    <row r="51" spans="1:8">
      <c r="A51" s="118">
        <v>30</v>
      </c>
      <c r="B51" s="119">
        <v>29</v>
      </c>
      <c r="C51" s="120" t="s">
        <v>306</v>
      </c>
      <c r="D51" s="121">
        <v>13</v>
      </c>
      <c r="E51" s="119" t="s">
        <v>390</v>
      </c>
      <c r="F51" s="120" t="s">
        <v>6</v>
      </c>
      <c r="G51" s="118" t="s">
        <v>309</v>
      </c>
      <c r="H51" s="118" t="s">
        <v>37</v>
      </c>
    </row>
    <row r="52" spans="1:8">
      <c r="A52" s="118">
        <v>31</v>
      </c>
      <c r="B52" s="119">
        <v>48</v>
      </c>
      <c r="C52" s="120" t="s">
        <v>307</v>
      </c>
      <c r="D52" s="121">
        <v>14</v>
      </c>
      <c r="E52" s="119" t="s">
        <v>390</v>
      </c>
      <c r="F52" s="120" t="s">
        <v>6</v>
      </c>
      <c r="G52" s="118" t="s">
        <v>310</v>
      </c>
      <c r="H52" s="118" t="s">
        <v>38</v>
      </c>
    </row>
    <row r="53" spans="1:8">
      <c r="A53" s="118"/>
      <c r="B53" s="119"/>
      <c r="C53" s="120"/>
      <c r="D53" s="125"/>
      <c r="E53" s="125"/>
      <c r="F53" s="120"/>
      <c r="G53" s="118"/>
      <c r="H53" s="118"/>
    </row>
    <row r="54" spans="1:8">
      <c r="A54" s="118"/>
      <c r="B54" s="117"/>
      <c r="C54" s="120"/>
      <c r="D54" s="233" t="s">
        <v>196</v>
      </c>
      <c r="E54" s="233"/>
      <c r="F54" s="120"/>
      <c r="G54" s="118"/>
      <c r="H54" s="118"/>
    </row>
    <row r="55" spans="1:8">
      <c r="A55" s="118">
        <v>32</v>
      </c>
      <c r="B55" s="119">
        <v>52</v>
      </c>
      <c r="C55" s="120" t="s">
        <v>66</v>
      </c>
      <c r="D55" s="121">
        <v>15</v>
      </c>
      <c r="E55" s="119" t="s">
        <v>391</v>
      </c>
      <c r="F55" s="120" t="s">
        <v>6</v>
      </c>
      <c r="G55" s="118" t="s">
        <v>322</v>
      </c>
      <c r="H55" s="118" t="s">
        <v>36</v>
      </c>
    </row>
    <row r="56" spans="1:8">
      <c r="A56" s="118">
        <v>33</v>
      </c>
      <c r="B56" s="119">
        <v>31</v>
      </c>
      <c r="C56" s="120" t="s">
        <v>321</v>
      </c>
      <c r="D56" s="121">
        <v>16</v>
      </c>
      <c r="E56" s="119" t="s">
        <v>391</v>
      </c>
      <c r="F56" s="120" t="s">
        <v>6</v>
      </c>
      <c r="G56" s="118" t="s">
        <v>323</v>
      </c>
      <c r="H56" s="118" t="s">
        <v>37</v>
      </c>
    </row>
    <row r="57" spans="1:8">
      <c r="A57" s="118"/>
      <c r="B57" s="119"/>
      <c r="C57" s="120"/>
      <c r="D57" s="125"/>
      <c r="E57" s="125"/>
      <c r="F57" s="120"/>
      <c r="G57" s="118"/>
      <c r="H57" s="118"/>
    </row>
    <row r="58" spans="1:8">
      <c r="A58" s="118"/>
      <c r="B58" s="117"/>
      <c r="C58" s="120"/>
      <c r="D58" s="233" t="s">
        <v>199</v>
      </c>
      <c r="E58" s="233"/>
      <c r="F58" s="120"/>
      <c r="G58" s="118"/>
      <c r="H58" s="118"/>
    </row>
    <row r="59" spans="1:8">
      <c r="A59" s="118">
        <v>34</v>
      </c>
      <c r="B59" s="119">
        <v>28</v>
      </c>
      <c r="C59" s="120" t="s">
        <v>334</v>
      </c>
      <c r="D59" s="121">
        <v>32</v>
      </c>
      <c r="E59" s="119" t="s">
        <v>392</v>
      </c>
      <c r="F59" s="120" t="s">
        <v>6</v>
      </c>
      <c r="G59" s="118" t="s">
        <v>336</v>
      </c>
      <c r="H59" s="118" t="s">
        <v>37</v>
      </c>
    </row>
    <row r="60" spans="1:8">
      <c r="A60" s="118">
        <v>35</v>
      </c>
      <c r="B60" s="119">
        <v>32</v>
      </c>
      <c r="C60" s="120" t="s">
        <v>335</v>
      </c>
      <c r="D60" s="121">
        <v>32</v>
      </c>
      <c r="E60" s="119" t="s">
        <v>392</v>
      </c>
      <c r="F60" s="120" t="s">
        <v>6</v>
      </c>
      <c r="G60" s="118" t="s">
        <v>337</v>
      </c>
      <c r="H60" s="118" t="s">
        <v>36</v>
      </c>
    </row>
    <row r="61" spans="1:8">
      <c r="A61" s="118"/>
      <c r="B61" s="119"/>
      <c r="C61" s="120"/>
      <c r="D61" s="125"/>
      <c r="E61" s="125"/>
      <c r="F61" s="120"/>
      <c r="G61" s="118"/>
      <c r="H61" s="118"/>
    </row>
    <row r="62" spans="1:8">
      <c r="A62" s="118"/>
      <c r="B62" s="117"/>
      <c r="C62" s="120"/>
      <c r="D62" s="233" t="s">
        <v>200</v>
      </c>
      <c r="E62" s="233"/>
      <c r="F62" s="120"/>
      <c r="G62" s="118"/>
      <c r="H62" s="118"/>
    </row>
    <row r="63" spans="1:8">
      <c r="A63" s="118">
        <v>36</v>
      </c>
      <c r="B63" s="119">
        <v>43</v>
      </c>
      <c r="C63" s="120" t="s">
        <v>338</v>
      </c>
      <c r="D63" s="121">
        <v>46</v>
      </c>
      <c r="E63" s="119" t="s">
        <v>393</v>
      </c>
      <c r="F63" s="120" t="s">
        <v>6</v>
      </c>
      <c r="G63" s="118" t="s">
        <v>340</v>
      </c>
      <c r="H63" s="118" t="s">
        <v>36</v>
      </c>
    </row>
    <row r="64" spans="1:8">
      <c r="A64" s="118">
        <v>37</v>
      </c>
      <c r="B64" s="119">
        <v>53</v>
      </c>
      <c r="C64" s="120" t="s">
        <v>91</v>
      </c>
      <c r="D64" s="121">
        <v>39</v>
      </c>
      <c r="E64" s="119" t="s">
        <v>393</v>
      </c>
      <c r="F64" s="120" t="s">
        <v>6</v>
      </c>
      <c r="G64" s="118" t="s">
        <v>341</v>
      </c>
      <c r="H64" s="118" t="s">
        <v>37</v>
      </c>
    </row>
    <row r="65" spans="1:8">
      <c r="A65" s="118">
        <v>38</v>
      </c>
      <c r="B65" s="119">
        <v>50</v>
      </c>
      <c r="C65" s="120" t="s">
        <v>339</v>
      </c>
      <c r="D65" s="121">
        <v>40</v>
      </c>
      <c r="E65" s="119" t="s">
        <v>393</v>
      </c>
      <c r="F65" s="120" t="s">
        <v>6</v>
      </c>
      <c r="G65" s="118" t="s">
        <v>342</v>
      </c>
      <c r="H65" s="118" t="s">
        <v>38</v>
      </c>
    </row>
    <row r="66" spans="1:8">
      <c r="A66" s="118"/>
      <c r="B66" s="119"/>
      <c r="C66" s="120"/>
      <c r="D66" s="125"/>
      <c r="E66" s="125"/>
      <c r="F66" s="120"/>
      <c r="G66" s="118"/>
      <c r="H66" s="118"/>
    </row>
    <row r="67" spans="1:8">
      <c r="A67" s="118"/>
      <c r="B67" s="117"/>
      <c r="C67" s="120"/>
      <c r="D67" s="233" t="s">
        <v>201</v>
      </c>
      <c r="E67" s="233"/>
      <c r="F67" s="120"/>
      <c r="G67" s="118"/>
      <c r="H67" s="118"/>
    </row>
    <row r="68" spans="1:8">
      <c r="A68" s="118">
        <v>39</v>
      </c>
      <c r="B68" s="118">
        <v>27</v>
      </c>
      <c r="C68" s="120" t="s">
        <v>324</v>
      </c>
      <c r="D68" s="121">
        <v>52</v>
      </c>
      <c r="E68" s="119" t="s">
        <v>394</v>
      </c>
      <c r="F68" s="120" t="s">
        <v>6</v>
      </c>
      <c r="G68" s="118" t="s">
        <v>326</v>
      </c>
      <c r="H68" s="118" t="s">
        <v>37</v>
      </c>
    </row>
    <row r="69" spans="1:8">
      <c r="A69" s="118">
        <v>40</v>
      </c>
      <c r="B69" s="118">
        <v>46</v>
      </c>
      <c r="C69" s="120" t="s">
        <v>325</v>
      </c>
      <c r="D69" s="121">
        <v>51</v>
      </c>
      <c r="E69" s="119" t="s">
        <v>394</v>
      </c>
      <c r="F69" s="120" t="s">
        <v>6</v>
      </c>
      <c r="G69" s="118" t="s">
        <v>327</v>
      </c>
      <c r="H69" s="118" t="s">
        <v>36</v>
      </c>
    </row>
    <row r="70" spans="1:8">
      <c r="A70" s="118"/>
      <c r="B70" s="118"/>
      <c r="C70" s="120"/>
      <c r="D70" s="125"/>
      <c r="E70" s="125"/>
      <c r="F70" s="120"/>
      <c r="G70" s="118"/>
      <c r="H70" s="118"/>
    </row>
    <row r="71" spans="1:8">
      <c r="A71" s="118"/>
      <c r="B71" s="117"/>
      <c r="C71" s="120"/>
      <c r="D71" s="233" t="s">
        <v>202</v>
      </c>
      <c r="E71" s="233"/>
      <c r="F71" s="120"/>
      <c r="G71" s="118"/>
      <c r="H71" s="118"/>
    </row>
    <row r="72" spans="1:8">
      <c r="A72" s="118">
        <v>41</v>
      </c>
      <c r="B72" s="118">
        <v>23</v>
      </c>
      <c r="C72" s="120" t="s">
        <v>147</v>
      </c>
      <c r="D72" s="121">
        <v>18</v>
      </c>
      <c r="E72" s="119" t="s">
        <v>395</v>
      </c>
      <c r="F72" s="120" t="s">
        <v>6</v>
      </c>
      <c r="G72" s="118" t="s">
        <v>355</v>
      </c>
      <c r="H72" s="118" t="s">
        <v>54</v>
      </c>
    </row>
    <row r="73" spans="1:8">
      <c r="A73" s="118">
        <v>42</v>
      </c>
      <c r="B73" s="118">
        <v>37</v>
      </c>
      <c r="C73" s="120" t="s">
        <v>350</v>
      </c>
      <c r="D73" s="121">
        <v>26</v>
      </c>
      <c r="E73" s="119" t="s">
        <v>395</v>
      </c>
      <c r="F73" s="120" t="s">
        <v>6</v>
      </c>
      <c r="G73" s="118" t="s">
        <v>356</v>
      </c>
      <c r="H73" s="118" t="s">
        <v>14</v>
      </c>
    </row>
    <row r="74" spans="1:8">
      <c r="A74" s="118">
        <v>43</v>
      </c>
      <c r="B74" s="118">
        <v>39</v>
      </c>
      <c r="C74" s="120" t="s">
        <v>351</v>
      </c>
      <c r="D74" s="121">
        <v>23</v>
      </c>
      <c r="E74" s="119" t="s">
        <v>395</v>
      </c>
      <c r="F74" s="120" t="s">
        <v>6</v>
      </c>
      <c r="G74" s="118" t="s">
        <v>357</v>
      </c>
      <c r="H74" s="118" t="s">
        <v>36</v>
      </c>
    </row>
    <row r="75" spans="1:8">
      <c r="A75" s="118">
        <v>44</v>
      </c>
      <c r="B75" s="118">
        <v>40</v>
      </c>
      <c r="C75" s="120" t="s">
        <v>352</v>
      </c>
      <c r="D75" s="121">
        <v>27</v>
      </c>
      <c r="E75" s="119" t="s">
        <v>395</v>
      </c>
      <c r="F75" s="120" t="s">
        <v>9</v>
      </c>
      <c r="G75" s="118" t="s">
        <v>358</v>
      </c>
      <c r="H75" s="118" t="s">
        <v>37</v>
      </c>
    </row>
    <row r="76" spans="1:8">
      <c r="A76" s="118">
        <v>45</v>
      </c>
      <c r="B76" s="118">
        <v>26</v>
      </c>
      <c r="C76" s="120" t="s">
        <v>193</v>
      </c>
      <c r="D76" s="121">
        <v>19</v>
      </c>
      <c r="E76" s="119" t="s">
        <v>395</v>
      </c>
      <c r="F76" s="120" t="s">
        <v>7</v>
      </c>
      <c r="G76" s="118" t="s">
        <v>359</v>
      </c>
      <c r="H76" s="118" t="s">
        <v>13</v>
      </c>
    </row>
    <row r="77" spans="1:8">
      <c r="A77" s="118">
        <v>46</v>
      </c>
      <c r="B77" s="118">
        <v>75</v>
      </c>
      <c r="C77" s="120" t="s">
        <v>353</v>
      </c>
      <c r="D77" s="121">
        <v>29</v>
      </c>
      <c r="E77" s="119" t="s">
        <v>395</v>
      </c>
      <c r="F77" s="120" t="s">
        <v>6</v>
      </c>
      <c r="G77" s="118" t="s">
        <v>360</v>
      </c>
      <c r="H77" s="118" t="s">
        <v>15</v>
      </c>
    </row>
    <row r="78" spans="1:8">
      <c r="A78" s="118">
        <v>47</v>
      </c>
      <c r="B78" s="118">
        <v>21</v>
      </c>
      <c r="C78" s="120" t="s">
        <v>354</v>
      </c>
      <c r="D78" s="121">
        <v>33</v>
      </c>
      <c r="E78" s="119" t="s">
        <v>395</v>
      </c>
      <c r="F78" s="120" t="s">
        <v>6</v>
      </c>
      <c r="G78" s="118" t="s">
        <v>361</v>
      </c>
      <c r="H78" s="118" t="s">
        <v>38</v>
      </c>
    </row>
    <row r="79" spans="1:8">
      <c r="A79" s="118"/>
      <c r="B79" s="118"/>
      <c r="C79" s="120"/>
      <c r="D79" s="125"/>
      <c r="E79" s="125"/>
      <c r="F79" s="120"/>
      <c r="G79" s="118"/>
      <c r="H79" s="118"/>
    </row>
    <row r="80" spans="1:8">
      <c r="A80" s="118"/>
      <c r="B80" s="117"/>
      <c r="C80" s="120"/>
      <c r="D80" s="233" t="s">
        <v>203</v>
      </c>
      <c r="E80" s="233"/>
      <c r="F80" s="120"/>
      <c r="G80" s="118"/>
      <c r="H80" s="118"/>
    </row>
    <row r="81" spans="1:8">
      <c r="A81" s="118">
        <v>48</v>
      </c>
      <c r="B81" s="119">
        <v>59</v>
      </c>
      <c r="C81" s="120" t="s">
        <v>343</v>
      </c>
      <c r="D81" s="121">
        <v>42</v>
      </c>
      <c r="E81" s="119" t="s">
        <v>396</v>
      </c>
      <c r="F81" s="120" t="s">
        <v>6</v>
      </c>
      <c r="G81" s="118" t="s">
        <v>346</v>
      </c>
      <c r="H81" s="118" t="s">
        <v>36</v>
      </c>
    </row>
    <row r="82" spans="1:8">
      <c r="A82" s="118">
        <v>49</v>
      </c>
      <c r="B82" s="119">
        <v>41</v>
      </c>
      <c r="C82" s="120" t="s">
        <v>344</v>
      </c>
      <c r="D82" s="121">
        <v>44</v>
      </c>
      <c r="E82" s="119" t="s">
        <v>396</v>
      </c>
      <c r="F82" s="120" t="s">
        <v>6</v>
      </c>
      <c r="G82" s="118" t="s">
        <v>347</v>
      </c>
      <c r="H82" s="118" t="s">
        <v>13</v>
      </c>
    </row>
    <row r="83" spans="1:8">
      <c r="A83" s="118">
        <v>50</v>
      </c>
      <c r="B83" s="119">
        <v>44</v>
      </c>
      <c r="C83" s="120" t="s">
        <v>345</v>
      </c>
      <c r="D83" s="121">
        <v>50</v>
      </c>
      <c r="E83" s="119" t="s">
        <v>396</v>
      </c>
      <c r="F83" s="120" t="s">
        <v>6</v>
      </c>
      <c r="G83" s="118" t="s">
        <v>348</v>
      </c>
      <c r="H83" s="118" t="s">
        <v>37</v>
      </c>
    </row>
    <row r="84" spans="1:8">
      <c r="A84" s="118">
        <v>51</v>
      </c>
      <c r="B84" s="119">
        <v>77</v>
      </c>
      <c r="C84" s="120" t="s">
        <v>92</v>
      </c>
      <c r="D84" s="121">
        <v>51</v>
      </c>
      <c r="E84" s="119" t="s">
        <v>396</v>
      </c>
      <c r="F84" s="120" t="s">
        <v>6</v>
      </c>
      <c r="G84" s="118" t="s">
        <v>349</v>
      </c>
      <c r="H84" s="118" t="s">
        <v>38</v>
      </c>
    </row>
    <row r="85" spans="1:8">
      <c r="A85" s="118"/>
      <c r="B85" s="119"/>
      <c r="C85" s="120"/>
      <c r="D85" s="125"/>
      <c r="E85" s="125"/>
      <c r="F85" s="120"/>
      <c r="G85" s="118"/>
      <c r="H85" s="118"/>
    </row>
    <row r="86" spans="1:8">
      <c r="A86" s="118"/>
      <c r="B86" s="117"/>
      <c r="C86" s="120"/>
      <c r="D86" s="233" t="s">
        <v>204</v>
      </c>
      <c r="E86" s="233"/>
      <c r="F86" s="120"/>
      <c r="G86" s="118"/>
      <c r="H86" s="118"/>
    </row>
    <row r="87" spans="1:8">
      <c r="A87" s="118">
        <v>52</v>
      </c>
      <c r="B87" s="118">
        <v>45</v>
      </c>
      <c r="C87" s="120" t="s">
        <v>328</v>
      </c>
      <c r="D87" s="121">
        <v>60</v>
      </c>
      <c r="E87" s="119" t="s">
        <v>397</v>
      </c>
      <c r="F87" s="120" t="s">
        <v>6</v>
      </c>
      <c r="G87" s="118" t="s">
        <v>331</v>
      </c>
      <c r="H87" s="118" t="s">
        <v>38</v>
      </c>
    </row>
    <row r="88" spans="1:8">
      <c r="A88" s="118">
        <v>53</v>
      </c>
      <c r="B88" s="118">
        <v>33</v>
      </c>
      <c r="C88" s="120" t="s">
        <v>329</v>
      </c>
      <c r="D88" s="121">
        <v>68</v>
      </c>
      <c r="E88" s="119" t="s">
        <v>397</v>
      </c>
      <c r="F88" s="120" t="s">
        <v>8</v>
      </c>
      <c r="G88" s="118" t="s">
        <v>332</v>
      </c>
      <c r="H88" s="118" t="s">
        <v>37</v>
      </c>
    </row>
    <row r="89" spans="1:8">
      <c r="A89" s="118">
        <v>55</v>
      </c>
      <c r="B89" s="118">
        <v>30</v>
      </c>
      <c r="C89" s="120" t="s">
        <v>330</v>
      </c>
      <c r="D89" s="121">
        <v>58</v>
      </c>
      <c r="E89" s="119" t="s">
        <v>397</v>
      </c>
      <c r="F89" s="116" t="s">
        <v>8</v>
      </c>
      <c r="G89" s="118" t="s">
        <v>333</v>
      </c>
      <c r="H89" s="118" t="s">
        <v>36</v>
      </c>
    </row>
    <row r="91" spans="1:8">
      <c r="C91" s="110" t="s">
        <v>457</v>
      </c>
    </row>
    <row r="92" spans="1:8">
      <c r="C92" s="110" t="s">
        <v>458</v>
      </c>
    </row>
  </sheetData>
  <mergeCells count="18">
    <mergeCell ref="A1:G1"/>
    <mergeCell ref="D67:E67"/>
    <mergeCell ref="D71:E71"/>
    <mergeCell ref="D5:E5"/>
    <mergeCell ref="D18:E18"/>
    <mergeCell ref="D12:E12"/>
    <mergeCell ref="C3:H3"/>
    <mergeCell ref="D80:E80"/>
    <mergeCell ref="D86:E86"/>
    <mergeCell ref="D32:E32"/>
    <mergeCell ref="D27:E27"/>
    <mergeCell ref="D22:E22"/>
    <mergeCell ref="D46:E46"/>
    <mergeCell ref="D49:E49"/>
    <mergeCell ref="D54:E54"/>
    <mergeCell ref="D58:E58"/>
    <mergeCell ref="D62:E62"/>
    <mergeCell ref="D38:E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topLeftCell="A13" zoomScale="114" workbookViewId="0">
      <selection activeCell="C16" sqref="C16"/>
    </sheetView>
  </sheetViews>
  <sheetFormatPr defaultColWidth="11.42578125" defaultRowHeight="12.75"/>
  <cols>
    <col min="1" max="1" width="3.140625" style="79" bestFit="1" customWidth="1"/>
    <col min="2" max="2" width="15.42578125" style="79" bestFit="1" customWidth="1"/>
    <col min="3" max="3" width="14.85546875" style="79" customWidth="1"/>
    <col min="4" max="15" width="8.28515625" style="79" customWidth="1"/>
    <col min="16" max="18" width="11.42578125" style="79"/>
    <col min="19" max="19" width="12.85546875" style="79" customWidth="1"/>
    <col min="20" max="16384" width="11.42578125" style="79"/>
  </cols>
  <sheetData>
    <row r="1" spans="1:13" ht="18.75">
      <c r="A1" s="237" t="s">
        <v>149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8.75">
      <c r="A2" s="82"/>
      <c r="B2" s="82"/>
      <c r="C2" s="83"/>
      <c r="D2" s="83"/>
      <c r="E2" s="83"/>
      <c r="F2" s="83"/>
      <c r="G2" s="83"/>
      <c r="H2" s="83"/>
      <c r="I2" s="82"/>
      <c r="J2" s="82"/>
      <c r="K2" s="82"/>
      <c r="L2" s="82"/>
      <c r="M2" s="82"/>
    </row>
    <row r="3" spans="1:13" ht="18.75">
      <c r="A3" s="82"/>
      <c r="B3" s="84" t="s">
        <v>135</v>
      </c>
      <c r="C3" s="84"/>
      <c r="E3" s="85"/>
      <c r="G3" s="85"/>
      <c r="H3" s="85"/>
      <c r="I3" s="82"/>
      <c r="J3" s="82"/>
      <c r="K3" s="82"/>
      <c r="L3" s="82"/>
      <c r="M3" s="82"/>
    </row>
    <row r="4" spans="1:13">
      <c r="B4" s="86" t="s">
        <v>95</v>
      </c>
      <c r="C4" s="87" t="s">
        <v>98</v>
      </c>
    </row>
    <row r="6" spans="1:13" ht="15" customHeight="1">
      <c r="A6" s="88" t="s">
        <v>260</v>
      </c>
      <c r="B6" s="37"/>
      <c r="C6" s="37"/>
      <c r="D6" s="37"/>
      <c r="E6" s="37"/>
      <c r="F6" s="37"/>
      <c r="G6" s="37"/>
      <c r="H6" s="37"/>
      <c r="I6" s="37"/>
    </row>
    <row r="7" spans="1:13" ht="15" customHeight="1">
      <c r="A7" s="89"/>
      <c r="B7" s="89" t="s">
        <v>2</v>
      </c>
      <c r="C7" s="89" t="s">
        <v>0</v>
      </c>
      <c r="D7" s="89">
        <v>1</v>
      </c>
      <c r="E7" s="89">
        <v>2</v>
      </c>
      <c r="F7" s="89">
        <v>3</v>
      </c>
      <c r="G7" s="89">
        <v>4</v>
      </c>
      <c r="H7" s="89" t="s">
        <v>1</v>
      </c>
      <c r="I7" s="89" t="s">
        <v>3</v>
      </c>
    </row>
    <row r="8" spans="1:13" ht="35.1" customHeight="1">
      <c r="A8" s="89">
        <v>1</v>
      </c>
      <c r="B8" s="44" t="s">
        <v>35</v>
      </c>
      <c r="C8" s="80" t="s">
        <v>7</v>
      </c>
      <c r="D8" s="99"/>
      <c r="E8" s="80">
        <v>0</v>
      </c>
      <c r="F8" s="80">
        <v>1</v>
      </c>
      <c r="G8" s="90">
        <v>0</v>
      </c>
      <c r="H8" s="91">
        <v>1</v>
      </c>
      <c r="I8" s="92" t="s">
        <v>38</v>
      </c>
    </row>
    <row r="9" spans="1:13" ht="35.1" customHeight="1">
      <c r="A9" s="89">
        <v>2</v>
      </c>
      <c r="B9" s="44" t="s">
        <v>77</v>
      </c>
      <c r="C9" s="80" t="s">
        <v>6</v>
      </c>
      <c r="D9" s="80">
        <v>1</v>
      </c>
      <c r="E9" s="99"/>
      <c r="F9" s="80">
        <v>1</v>
      </c>
      <c r="G9" s="90">
        <v>0</v>
      </c>
      <c r="H9" s="91">
        <v>2</v>
      </c>
      <c r="I9" s="92" t="s">
        <v>37</v>
      </c>
    </row>
    <row r="10" spans="1:13" ht="35.1" customHeight="1">
      <c r="A10" s="89">
        <v>3</v>
      </c>
      <c r="B10" s="44" t="s">
        <v>93</v>
      </c>
      <c r="C10" s="80" t="s">
        <v>7</v>
      </c>
      <c r="D10" s="80">
        <v>0</v>
      </c>
      <c r="E10" s="90">
        <v>0</v>
      </c>
      <c r="F10" s="99"/>
      <c r="G10" s="90">
        <v>0</v>
      </c>
      <c r="H10" s="91">
        <v>0</v>
      </c>
      <c r="I10" s="92" t="s">
        <v>13</v>
      </c>
    </row>
    <row r="11" spans="1:13" ht="35.1" customHeight="1">
      <c r="A11" s="89">
        <v>4</v>
      </c>
      <c r="B11" s="44" t="s">
        <v>261</v>
      </c>
      <c r="C11" s="80" t="s">
        <v>9</v>
      </c>
      <c r="D11" s="80">
        <v>1</v>
      </c>
      <c r="E11" s="80">
        <v>1</v>
      </c>
      <c r="F11" s="90">
        <v>1</v>
      </c>
      <c r="G11" s="99"/>
      <c r="H11" s="91">
        <v>3</v>
      </c>
      <c r="I11" s="92" t="s">
        <v>36</v>
      </c>
    </row>
    <row r="12" spans="1:13" ht="15" customHeight="1"/>
    <row r="13" spans="1:13" ht="15" customHeight="1">
      <c r="A13" s="88" t="s">
        <v>262</v>
      </c>
      <c r="B13" s="37"/>
      <c r="C13" s="37"/>
      <c r="D13" s="37"/>
      <c r="E13" s="37"/>
      <c r="F13" s="37"/>
      <c r="G13" s="37"/>
      <c r="H13" s="37"/>
      <c r="I13" s="37"/>
    </row>
    <row r="14" spans="1:13" ht="15" customHeight="1">
      <c r="A14" s="89"/>
      <c r="B14" s="89" t="s">
        <v>2</v>
      </c>
      <c r="C14" s="89" t="s">
        <v>0</v>
      </c>
      <c r="D14" s="89">
        <v>1</v>
      </c>
      <c r="E14" s="89">
        <v>2</v>
      </c>
      <c r="F14" s="89">
        <v>3</v>
      </c>
      <c r="G14" s="89">
        <v>4</v>
      </c>
      <c r="H14" s="89" t="s">
        <v>1</v>
      </c>
      <c r="I14" s="89" t="s">
        <v>3</v>
      </c>
    </row>
    <row r="15" spans="1:13" ht="35.1" customHeight="1">
      <c r="A15" s="89">
        <v>1</v>
      </c>
      <c r="B15" s="44" t="s">
        <v>32</v>
      </c>
      <c r="C15" s="80" t="s">
        <v>7</v>
      </c>
      <c r="D15" s="99"/>
      <c r="E15" s="80">
        <v>1</v>
      </c>
      <c r="F15" s="80">
        <v>1</v>
      </c>
      <c r="G15" s="90">
        <v>1</v>
      </c>
      <c r="H15" s="91">
        <v>3</v>
      </c>
      <c r="I15" s="92" t="s">
        <v>36</v>
      </c>
    </row>
    <row r="16" spans="1:13" ht="35.1" customHeight="1">
      <c r="A16" s="89">
        <v>2</v>
      </c>
      <c r="B16" s="44" t="s">
        <v>67</v>
      </c>
      <c r="C16" s="80" t="s">
        <v>7</v>
      </c>
      <c r="D16" s="80">
        <v>0</v>
      </c>
      <c r="E16" s="99"/>
      <c r="F16" s="80">
        <v>0</v>
      </c>
      <c r="G16" s="90">
        <v>0</v>
      </c>
      <c r="H16" s="91">
        <v>0</v>
      </c>
      <c r="I16" s="92" t="s">
        <v>13</v>
      </c>
    </row>
    <row r="17" spans="1:20" ht="35.1" customHeight="1">
      <c r="A17" s="89">
        <v>3</v>
      </c>
      <c r="B17" s="44" t="s">
        <v>94</v>
      </c>
      <c r="C17" s="80" t="s">
        <v>6</v>
      </c>
      <c r="D17" s="80">
        <v>0</v>
      </c>
      <c r="E17" s="80">
        <v>1</v>
      </c>
      <c r="F17" s="99"/>
      <c r="G17" s="90">
        <v>1</v>
      </c>
      <c r="H17" s="91">
        <v>2</v>
      </c>
      <c r="I17" s="92" t="s">
        <v>37</v>
      </c>
    </row>
    <row r="18" spans="1:20" ht="35.1" customHeight="1">
      <c r="A18" s="89">
        <v>4</v>
      </c>
      <c r="B18" s="44" t="s">
        <v>33</v>
      </c>
      <c r="C18" s="80" t="s">
        <v>7</v>
      </c>
      <c r="D18" s="80">
        <v>0</v>
      </c>
      <c r="E18" s="80">
        <v>1</v>
      </c>
      <c r="F18" s="80">
        <v>0</v>
      </c>
      <c r="G18" s="99"/>
      <c r="H18" s="91">
        <v>1</v>
      </c>
      <c r="I18" s="92" t="s">
        <v>38</v>
      </c>
    </row>
    <row r="19" spans="1:20" ht="15" customHeight="1"/>
    <row r="20" spans="1:20" ht="15" customHeight="1">
      <c r="A20" s="88" t="s">
        <v>372</v>
      </c>
    </row>
    <row r="21" spans="1:20" ht="15" customHeight="1">
      <c r="A21" s="89"/>
      <c r="B21" s="89" t="s">
        <v>2</v>
      </c>
      <c r="C21" s="89" t="s">
        <v>0</v>
      </c>
      <c r="D21" s="89">
        <v>1</v>
      </c>
      <c r="E21" s="89">
        <v>2</v>
      </c>
      <c r="F21" s="89">
        <v>3</v>
      </c>
      <c r="G21" s="89">
        <v>4</v>
      </c>
      <c r="H21" s="89">
        <v>5</v>
      </c>
      <c r="I21" s="89">
        <v>6</v>
      </c>
      <c r="J21" s="89">
        <v>7</v>
      </c>
      <c r="K21" s="89">
        <v>8</v>
      </c>
      <c r="L21" s="89">
        <v>9</v>
      </c>
      <c r="M21" s="89">
        <v>10</v>
      </c>
      <c r="N21" s="89" t="s">
        <v>1</v>
      </c>
      <c r="O21" s="89" t="s">
        <v>3</v>
      </c>
    </row>
    <row r="22" spans="1:20" ht="35.1" customHeight="1">
      <c r="A22" s="89">
        <v>1</v>
      </c>
      <c r="B22" s="44" t="s">
        <v>362</v>
      </c>
      <c r="C22" s="80" t="s">
        <v>6</v>
      </c>
      <c r="D22" s="99"/>
      <c r="E22" s="80">
        <v>1</v>
      </c>
      <c r="F22" s="80">
        <v>0</v>
      </c>
      <c r="G22" s="90">
        <v>1</v>
      </c>
      <c r="H22" s="90">
        <v>1</v>
      </c>
      <c r="I22" s="80">
        <v>1</v>
      </c>
      <c r="J22" s="80">
        <v>1</v>
      </c>
      <c r="K22" s="80">
        <v>1</v>
      </c>
      <c r="L22" s="80">
        <v>1</v>
      </c>
      <c r="M22" s="80">
        <v>1</v>
      </c>
      <c r="N22" s="91">
        <v>8</v>
      </c>
      <c r="O22" s="92" t="s">
        <v>36</v>
      </c>
    </row>
    <row r="23" spans="1:20" ht="35.1" customHeight="1">
      <c r="A23" s="89">
        <v>2</v>
      </c>
      <c r="B23" s="44" t="s">
        <v>363</v>
      </c>
      <c r="C23" s="80" t="s">
        <v>6</v>
      </c>
      <c r="D23" s="80">
        <v>0</v>
      </c>
      <c r="E23" s="99"/>
      <c r="F23" s="80">
        <v>0</v>
      </c>
      <c r="G23" s="93">
        <v>0.5</v>
      </c>
      <c r="H23" s="80">
        <v>0</v>
      </c>
      <c r="I23" s="80">
        <v>0</v>
      </c>
      <c r="J23" s="80">
        <v>1</v>
      </c>
      <c r="K23" s="80">
        <v>0</v>
      </c>
      <c r="L23" s="80">
        <v>0</v>
      </c>
      <c r="M23" s="80">
        <v>0</v>
      </c>
      <c r="N23" s="91">
        <v>1.5</v>
      </c>
      <c r="O23" s="94" t="s">
        <v>16</v>
      </c>
      <c r="P23" s="82"/>
      <c r="Q23" s="82"/>
      <c r="R23" s="82"/>
      <c r="S23" s="82"/>
      <c r="T23" s="82"/>
    </row>
    <row r="24" spans="1:20" ht="35.1" customHeight="1">
      <c r="A24" s="89">
        <v>3</v>
      </c>
      <c r="B24" s="44" t="s">
        <v>364</v>
      </c>
      <c r="C24" s="80" t="s">
        <v>6</v>
      </c>
      <c r="D24" s="80">
        <v>1</v>
      </c>
      <c r="E24" s="80">
        <v>1</v>
      </c>
      <c r="F24" s="99"/>
      <c r="G24" s="90">
        <v>1</v>
      </c>
      <c r="H24" s="80">
        <v>0</v>
      </c>
      <c r="I24" s="80">
        <v>0</v>
      </c>
      <c r="J24" s="80">
        <v>1</v>
      </c>
      <c r="K24" s="80">
        <v>1</v>
      </c>
      <c r="L24" s="80">
        <v>1</v>
      </c>
      <c r="M24" s="80">
        <v>1</v>
      </c>
      <c r="N24" s="91">
        <v>7</v>
      </c>
      <c r="O24" s="92" t="s">
        <v>38</v>
      </c>
      <c r="P24" s="82"/>
      <c r="Q24" s="82"/>
      <c r="R24" s="82"/>
      <c r="S24" s="82"/>
      <c r="T24" s="82"/>
    </row>
    <row r="25" spans="1:20" ht="35.1" customHeight="1">
      <c r="A25" s="89">
        <v>4</v>
      </c>
      <c r="B25" s="44" t="s">
        <v>365</v>
      </c>
      <c r="C25" s="80" t="s">
        <v>9</v>
      </c>
      <c r="D25" s="80">
        <v>0</v>
      </c>
      <c r="E25" s="95">
        <v>0.5</v>
      </c>
      <c r="F25" s="80">
        <v>0</v>
      </c>
      <c r="G25" s="99"/>
      <c r="H25" s="80">
        <v>0</v>
      </c>
      <c r="I25" s="80">
        <v>1</v>
      </c>
      <c r="J25" s="80">
        <v>0</v>
      </c>
      <c r="K25" s="80">
        <v>0</v>
      </c>
      <c r="L25" s="80">
        <v>1</v>
      </c>
      <c r="M25" s="80">
        <v>0</v>
      </c>
      <c r="N25" s="91">
        <v>2.5</v>
      </c>
      <c r="O25" s="94" t="s">
        <v>56</v>
      </c>
      <c r="Q25" s="82"/>
      <c r="R25" s="82"/>
      <c r="S25" s="82"/>
      <c r="T25" s="82"/>
    </row>
    <row r="26" spans="1:20" ht="35.1" customHeight="1">
      <c r="A26" s="89">
        <v>5</v>
      </c>
      <c r="B26" s="96" t="s">
        <v>366</v>
      </c>
      <c r="C26" s="97" t="s">
        <v>7</v>
      </c>
      <c r="D26" s="97">
        <v>0</v>
      </c>
      <c r="E26" s="97">
        <v>1</v>
      </c>
      <c r="F26" s="97">
        <v>1</v>
      </c>
      <c r="G26" s="97">
        <v>1</v>
      </c>
      <c r="H26" s="100"/>
      <c r="I26" s="80">
        <v>1</v>
      </c>
      <c r="J26" s="80">
        <v>1</v>
      </c>
      <c r="K26" s="80">
        <v>1</v>
      </c>
      <c r="L26" s="80">
        <v>1</v>
      </c>
      <c r="M26" s="80">
        <v>1</v>
      </c>
      <c r="N26" s="97">
        <v>8</v>
      </c>
      <c r="O26" s="89" t="s">
        <v>37</v>
      </c>
      <c r="P26" s="82"/>
      <c r="Q26" s="82"/>
      <c r="R26" s="82"/>
      <c r="S26" s="82"/>
      <c r="T26" s="82"/>
    </row>
    <row r="27" spans="1:20" ht="35.1" customHeight="1">
      <c r="A27" s="89">
        <v>6</v>
      </c>
      <c r="B27" s="44" t="s">
        <v>367</v>
      </c>
      <c r="C27" s="80" t="s">
        <v>7</v>
      </c>
      <c r="D27" s="80">
        <v>0</v>
      </c>
      <c r="E27" s="80">
        <v>1</v>
      </c>
      <c r="F27" s="90">
        <v>1</v>
      </c>
      <c r="G27" s="90">
        <v>0</v>
      </c>
      <c r="H27" s="90">
        <v>0</v>
      </c>
      <c r="I27" s="99"/>
      <c r="J27" s="80">
        <v>0</v>
      </c>
      <c r="K27" s="90">
        <v>1</v>
      </c>
      <c r="L27" s="90">
        <v>1</v>
      </c>
      <c r="M27" s="90">
        <v>1</v>
      </c>
      <c r="N27" s="91">
        <v>5</v>
      </c>
      <c r="O27" s="94" t="s">
        <v>13</v>
      </c>
      <c r="P27" s="82"/>
      <c r="Q27" s="82"/>
      <c r="R27" s="82"/>
      <c r="S27" s="82"/>
      <c r="T27" s="82"/>
    </row>
    <row r="28" spans="1:20" ht="35.1" customHeight="1">
      <c r="A28" s="89">
        <v>7</v>
      </c>
      <c r="B28" s="44" t="s">
        <v>31</v>
      </c>
      <c r="C28" s="80" t="s">
        <v>7</v>
      </c>
      <c r="D28" s="80">
        <v>0</v>
      </c>
      <c r="E28" s="80">
        <v>0</v>
      </c>
      <c r="F28" s="80">
        <v>0</v>
      </c>
      <c r="G28" s="90">
        <v>1</v>
      </c>
      <c r="H28" s="80">
        <v>0</v>
      </c>
      <c r="I28" s="90">
        <v>1</v>
      </c>
      <c r="J28" s="99"/>
      <c r="K28" s="90">
        <v>0</v>
      </c>
      <c r="L28" s="90">
        <v>1</v>
      </c>
      <c r="M28" s="90">
        <v>1</v>
      </c>
      <c r="N28" s="91">
        <v>4</v>
      </c>
      <c r="O28" s="94" t="s">
        <v>15</v>
      </c>
      <c r="P28" s="82"/>
      <c r="Q28" s="82"/>
      <c r="R28" s="82"/>
      <c r="S28" s="82"/>
      <c r="T28" s="82"/>
    </row>
    <row r="29" spans="1:20" ht="35.1" customHeight="1">
      <c r="A29" s="89">
        <v>8</v>
      </c>
      <c r="B29" s="44" t="s">
        <v>368</v>
      </c>
      <c r="C29" s="80" t="s">
        <v>6</v>
      </c>
      <c r="D29" s="97">
        <v>0</v>
      </c>
      <c r="E29" s="97">
        <v>1</v>
      </c>
      <c r="F29" s="97">
        <v>0</v>
      </c>
      <c r="G29" s="97">
        <v>1</v>
      </c>
      <c r="H29" s="97">
        <v>0</v>
      </c>
      <c r="I29" s="97">
        <v>0</v>
      </c>
      <c r="J29" s="97">
        <v>1</v>
      </c>
      <c r="K29" s="99"/>
      <c r="L29" s="90">
        <v>1</v>
      </c>
      <c r="M29" s="90">
        <v>1</v>
      </c>
      <c r="N29" s="91">
        <v>5</v>
      </c>
      <c r="O29" s="94" t="s">
        <v>14</v>
      </c>
      <c r="P29" s="37"/>
      <c r="Q29" s="37"/>
      <c r="R29" s="37"/>
      <c r="S29" s="37"/>
      <c r="T29" s="37"/>
    </row>
    <row r="30" spans="1:20" ht="35.1" customHeight="1">
      <c r="A30" s="89">
        <v>9</v>
      </c>
      <c r="B30" s="44" t="s">
        <v>369</v>
      </c>
      <c r="C30" s="80" t="s">
        <v>9</v>
      </c>
      <c r="D30" s="97">
        <v>0</v>
      </c>
      <c r="E30" s="97">
        <v>1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9"/>
      <c r="M30" s="90">
        <v>0</v>
      </c>
      <c r="N30" s="91">
        <v>1</v>
      </c>
      <c r="O30" s="94" t="s">
        <v>97</v>
      </c>
      <c r="P30" s="37"/>
      <c r="Q30" s="37"/>
      <c r="R30" s="37"/>
      <c r="S30" s="37"/>
      <c r="T30" s="37"/>
    </row>
    <row r="31" spans="1:20" ht="35.1" customHeight="1">
      <c r="A31" s="89">
        <v>10</v>
      </c>
      <c r="B31" s="44" t="s">
        <v>370</v>
      </c>
      <c r="C31" s="80" t="s">
        <v>6</v>
      </c>
      <c r="D31" s="97">
        <v>0</v>
      </c>
      <c r="E31" s="97">
        <v>1</v>
      </c>
      <c r="F31" s="97">
        <v>0</v>
      </c>
      <c r="G31" s="97">
        <v>1</v>
      </c>
      <c r="H31" s="97">
        <v>0</v>
      </c>
      <c r="I31" s="97">
        <v>0</v>
      </c>
      <c r="J31" s="97">
        <v>0</v>
      </c>
      <c r="K31" s="97">
        <v>0</v>
      </c>
      <c r="L31" s="97">
        <v>1</v>
      </c>
      <c r="M31" s="99"/>
      <c r="N31" s="91">
        <v>3</v>
      </c>
      <c r="O31" s="94" t="s">
        <v>54</v>
      </c>
      <c r="P31" s="37"/>
      <c r="Q31" s="37"/>
      <c r="R31" s="37"/>
      <c r="S31" s="37"/>
      <c r="T31" s="37"/>
    </row>
    <row r="32" spans="1:20" ht="15.75">
      <c r="A32" s="37"/>
      <c r="P32" s="37"/>
      <c r="Q32" s="37"/>
      <c r="R32" s="37"/>
      <c r="S32" s="37"/>
      <c r="T32" s="37"/>
    </row>
    <row r="33" spans="1:20" ht="15.75">
      <c r="A33" s="88" t="s">
        <v>380</v>
      </c>
      <c r="P33" s="37"/>
      <c r="Q33" s="37"/>
      <c r="R33" s="37"/>
      <c r="S33" s="37"/>
      <c r="T33" s="37"/>
    </row>
    <row r="34" spans="1:20" ht="15.75">
      <c r="A34" s="89"/>
      <c r="B34" s="89" t="s">
        <v>2</v>
      </c>
      <c r="C34" s="89" t="s">
        <v>0</v>
      </c>
      <c r="D34" s="89">
        <v>1</v>
      </c>
      <c r="E34" s="89">
        <v>2</v>
      </c>
      <c r="F34" s="89">
        <v>3</v>
      </c>
      <c r="G34" s="89">
        <v>4</v>
      </c>
      <c r="H34" s="89">
        <v>5</v>
      </c>
      <c r="I34" s="89">
        <v>6</v>
      </c>
      <c r="J34" s="89">
        <v>7</v>
      </c>
      <c r="K34" s="89">
        <v>8</v>
      </c>
      <c r="L34" s="89">
        <v>9</v>
      </c>
      <c r="M34" s="89" t="s">
        <v>1</v>
      </c>
      <c r="N34" s="89" t="s">
        <v>3</v>
      </c>
      <c r="P34" s="37"/>
      <c r="Q34" s="37"/>
      <c r="R34" s="37"/>
      <c r="S34" s="37"/>
      <c r="T34" s="37"/>
    </row>
    <row r="35" spans="1:20" ht="35.1" customHeight="1">
      <c r="A35" s="89">
        <v>1</v>
      </c>
      <c r="B35" s="44" t="s">
        <v>381</v>
      </c>
      <c r="C35" s="80" t="s">
        <v>6</v>
      </c>
      <c r="D35" s="99"/>
      <c r="E35" s="80">
        <v>0</v>
      </c>
      <c r="F35" s="80">
        <v>0</v>
      </c>
      <c r="G35" s="90">
        <v>0</v>
      </c>
      <c r="H35" s="90">
        <v>0</v>
      </c>
      <c r="I35" s="80">
        <v>0</v>
      </c>
      <c r="J35" s="80">
        <v>1</v>
      </c>
      <c r="K35" s="80">
        <v>0</v>
      </c>
      <c r="L35" s="80">
        <v>0</v>
      </c>
      <c r="M35" s="91">
        <f>SUM(E35:L35)</f>
        <v>1</v>
      </c>
      <c r="N35" s="94" t="s">
        <v>385</v>
      </c>
      <c r="P35" s="82"/>
      <c r="Q35" s="82"/>
      <c r="R35" s="82"/>
      <c r="S35" s="82"/>
      <c r="T35" s="82"/>
    </row>
    <row r="36" spans="1:20" ht="35.1" customHeight="1">
      <c r="A36" s="89">
        <v>2</v>
      </c>
      <c r="B36" s="44" t="s">
        <v>51</v>
      </c>
      <c r="C36" s="80" t="s">
        <v>9</v>
      </c>
      <c r="D36" s="80">
        <v>1</v>
      </c>
      <c r="E36" s="99"/>
      <c r="F36" s="80">
        <v>0</v>
      </c>
      <c r="G36" s="93">
        <v>0</v>
      </c>
      <c r="H36" s="80">
        <v>0</v>
      </c>
      <c r="I36" s="80">
        <v>0</v>
      </c>
      <c r="J36" s="80">
        <v>1</v>
      </c>
      <c r="K36" s="80">
        <v>0</v>
      </c>
      <c r="L36" s="80">
        <v>1</v>
      </c>
      <c r="M36" s="91">
        <f>SUM(D36:L36)</f>
        <v>3</v>
      </c>
      <c r="N36" s="94" t="s">
        <v>15</v>
      </c>
      <c r="O36" s="82"/>
      <c r="P36" s="82"/>
      <c r="Q36" s="82"/>
      <c r="R36" s="82"/>
      <c r="S36" s="82"/>
      <c r="T36" s="82"/>
    </row>
    <row r="37" spans="1:20" ht="35.1" customHeight="1">
      <c r="A37" s="89">
        <v>3</v>
      </c>
      <c r="B37" s="44" t="s">
        <v>100</v>
      </c>
      <c r="C37" s="80" t="s">
        <v>6</v>
      </c>
      <c r="D37" s="80">
        <v>1</v>
      </c>
      <c r="E37" s="80">
        <v>1</v>
      </c>
      <c r="F37" s="99"/>
      <c r="G37" s="90">
        <v>1</v>
      </c>
      <c r="H37" s="95">
        <v>0.5</v>
      </c>
      <c r="I37" s="80">
        <v>0</v>
      </c>
      <c r="J37" s="80">
        <v>1</v>
      </c>
      <c r="K37" s="80">
        <v>0</v>
      </c>
      <c r="L37" s="80">
        <v>1</v>
      </c>
      <c r="M37" s="91">
        <f t="shared" ref="M37:M43" si="0">SUM(D37:L37)</f>
        <v>5.5</v>
      </c>
      <c r="N37" s="94" t="s">
        <v>13</v>
      </c>
      <c r="O37" s="37"/>
      <c r="P37" s="37"/>
      <c r="Q37" s="37"/>
      <c r="R37" s="37"/>
      <c r="S37" s="37"/>
      <c r="T37" s="37"/>
    </row>
    <row r="38" spans="1:20" ht="35.1" customHeight="1">
      <c r="A38" s="89">
        <v>4</v>
      </c>
      <c r="B38" s="44" t="s">
        <v>382</v>
      </c>
      <c r="C38" s="80" t="s">
        <v>6</v>
      </c>
      <c r="D38" s="80">
        <v>1</v>
      </c>
      <c r="E38" s="95">
        <v>1</v>
      </c>
      <c r="F38" s="80">
        <v>0</v>
      </c>
      <c r="G38" s="99"/>
      <c r="H38" s="80">
        <v>0</v>
      </c>
      <c r="I38" s="80">
        <v>1</v>
      </c>
      <c r="J38" s="80">
        <v>1</v>
      </c>
      <c r="K38" s="80">
        <v>0</v>
      </c>
      <c r="L38" s="80">
        <v>1</v>
      </c>
      <c r="M38" s="91">
        <f t="shared" si="0"/>
        <v>5</v>
      </c>
      <c r="N38" s="94" t="s">
        <v>14</v>
      </c>
      <c r="O38" s="82"/>
      <c r="P38" s="82"/>
      <c r="Q38" s="82"/>
      <c r="R38" s="82"/>
      <c r="S38" s="82"/>
      <c r="T38" s="82"/>
    </row>
    <row r="39" spans="1:20" ht="35.1" customHeight="1">
      <c r="A39" s="89">
        <v>5</v>
      </c>
      <c r="B39" s="96" t="s">
        <v>99</v>
      </c>
      <c r="C39" s="80" t="s">
        <v>6</v>
      </c>
      <c r="D39" s="97">
        <v>1</v>
      </c>
      <c r="E39" s="97">
        <v>1</v>
      </c>
      <c r="F39" s="98">
        <v>0.5</v>
      </c>
      <c r="G39" s="97">
        <v>1</v>
      </c>
      <c r="H39" s="100"/>
      <c r="I39" s="80">
        <v>0</v>
      </c>
      <c r="J39" s="80">
        <v>1</v>
      </c>
      <c r="K39" s="80">
        <v>0</v>
      </c>
      <c r="L39" s="80">
        <v>1</v>
      </c>
      <c r="M39" s="91">
        <f t="shared" si="0"/>
        <v>5.5</v>
      </c>
      <c r="N39" s="89" t="s">
        <v>38</v>
      </c>
      <c r="P39" s="82"/>
      <c r="Q39" s="82"/>
      <c r="R39" s="82"/>
      <c r="S39" s="82"/>
      <c r="T39" s="82"/>
    </row>
    <row r="40" spans="1:20" ht="35.1" customHeight="1">
      <c r="A40" s="89">
        <v>6</v>
      </c>
      <c r="B40" s="44" t="s">
        <v>383</v>
      </c>
      <c r="C40" s="80" t="s">
        <v>7</v>
      </c>
      <c r="D40" s="80">
        <v>1</v>
      </c>
      <c r="E40" s="80">
        <v>1</v>
      </c>
      <c r="F40" s="90">
        <v>1</v>
      </c>
      <c r="G40" s="90">
        <v>0</v>
      </c>
      <c r="H40" s="90">
        <v>1</v>
      </c>
      <c r="I40" s="99"/>
      <c r="J40" s="80">
        <v>1</v>
      </c>
      <c r="K40" s="90">
        <v>1</v>
      </c>
      <c r="L40" s="90">
        <v>1</v>
      </c>
      <c r="M40" s="91">
        <f t="shared" si="0"/>
        <v>7</v>
      </c>
      <c r="N40" s="92" t="s">
        <v>36</v>
      </c>
      <c r="P40" s="82"/>
      <c r="Q40" s="82"/>
      <c r="R40" s="82"/>
      <c r="S40" s="82"/>
      <c r="T40" s="82"/>
    </row>
    <row r="41" spans="1:20" ht="35.1" customHeight="1">
      <c r="A41" s="89">
        <v>7</v>
      </c>
      <c r="B41" s="44" t="s">
        <v>384</v>
      </c>
      <c r="C41" s="80" t="s">
        <v>6</v>
      </c>
      <c r="D41" s="80">
        <v>0</v>
      </c>
      <c r="E41" s="80">
        <v>0</v>
      </c>
      <c r="F41" s="80">
        <v>0</v>
      </c>
      <c r="G41" s="90">
        <v>0</v>
      </c>
      <c r="H41" s="80">
        <v>0</v>
      </c>
      <c r="I41" s="90">
        <v>0</v>
      </c>
      <c r="J41" s="99"/>
      <c r="K41" s="90">
        <v>0</v>
      </c>
      <c r="L41" s="90">
        <v>1</v>
      </c>
      <c r="M41" s="91">
        <f t="shared" si="0"/>
        <v>1</v>
      </c>
      <c r="N41" s="94" t="s">
        <v>385</v>
      </c>
    </row>
    <row r="42" spans="1:20" ht="35.1" customHeight="1">
      <c r="A42" s="89">
        <v>8</v>
      </c>
      <c r="B42" s="44" t="s">
        <v>72</v>
      </c>
      <c r="C42" s="80" t="s">
        <v>7</v>
      </c>
      <c r="D42" s="97">
        <v>1</v>
      </c>
      <c r="E42" s="97">
        <v>1</v>
      </c>
      <c r="F42" s="97">
        <v>1</v>
      </c>
      <c r="G42" s="97">
        <v>1</v>
      </c>
      <c r="H42" s="97">
        <v>1</v>
      </c>
      <c r="I42" s="97">
        <v>0</v>
      </c>
      <c r="J42" s="97">
        <v>1</v>
      </c>
      <c r="K42" s="99"/>
      <c r="L42" s="90">
        <v>0</v>
      </c>
      <c r="M42" s="91">
        <f t="shared" si="0"/>
        <v>6</v>
      </c>
      <c r="N42" s="92" t="s">
        <v>37</v>
      </c>
    </row>
    <row r="43" spans="1:20" ht="35.1" customHeight="1">
      <c r="A43" s="89">
        <v>9</v>
      </c>
      <c r="B43" s="44" t="s">
        <v>34</v>
      </c>
      <c r="C43" s="80" t="s">
        <v>7</v>
      </c>
      <c r="D43" s="97">
        <v>1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1</v>
      </c>
      <c r="L43" s="99"/>
      <c r="M43" s="91">
        <f t="shared" si="0"/>
        <v>2</v>
      </c>
      <c r="N43" s="94" t="s">
        <v>54</v>
      </c>
    </row>
    <row r="44" spans="1:20" ht="33" customHeight="1"/>
    <row r="45" spans="1:20" ht="33" customHeight="1">
      <c r="B45" s="238"/>
      <c r="C45" s="239"/>
    </row>
    <row r="46" spans="1:20" ht="33" customHeight="1"/>
    <row r="47" spans="1:20" ht="33" customHeight="1"/>
    <row r="48" spans="1:20" ht="32.1" customHeight="1"/>
    <row r="49" spans="1:20" ht="35.1" customHeight="1"/>
    <row r="50" spans="1:20" s="82" customForma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1:20" s="82" customForma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1:20" s="82" customForma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1:20" s="82" customForma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0" s="82" customFormat="1" ht="42.9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 s="82" customFormat="1" ht="30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1:20" s="37" customFormat="1" ht="15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1:20" s="37" customFormat="1" ht="15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1:20" s="37" customFormat="1" ht="15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1:20" s="37" customFormat="1" ht="15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1:20" s="37" customFormat="1" ht="15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1:20" s="37" customFormat="1" ht="15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s="82" customForma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 s="82" customForma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1:20" s="37" customFormat="1" ht="15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1:20" s="82" customForma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s="82" customForma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20" s="82" customForma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</sheetData>
  <mergeCells count="2">
    <mergeCell ref="A1:M1"/>
    <mergeCell ref="B45:C45"/>
  </mergeCells>
  <pageMargins left="0.31496062992125984" right="0.11811023622047245" top="0.35433070866141736" bottom="0.15748031496062992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opLeftCell="A18" workbookViewId="0">
      <selection activeCell="C13" sqref="C13"/>
    </sheetView>
  </sheetViews>
  <sheetFormatPr defaultColWidth="11.42578125" defaultRowHeight="12.75"/>
  <cols>
    <col min="1" max="1" width="11.85546875" style="79" bestFit="1" customWidth="1"/>
    <col min="2" max="2" width="18.85546875" style="79" customWidth="1"/>
    <col min="3" max="3" width="13.42578125" style="79" customWidth="1"/>
    <col min="4" max="9" width="8.28515625" style="79" customWidth="1"/>
    <col min="10" max="10" width="8" style="79" customWidth="1"/>
    <col min="11" max="11" width="9.7109375" style="79" customWidth="1"/>
    <col min="12" max="16384" width="11.42578125" style="79"/>
  </cols>
  <sheetData>
    <row r="1" spans="1:10" ht="44.1" customHeight="1">
      <c r="A1" s="240" t="s">
        <v>149</v>
      </c>
      <c r="B1" s="241"/>
      <c r="C1" s="241"/>
      <c r="D1" s="241"/>
      <c r="E1" s="241"/>
      <c r="F1" s="241"/>
      <c r="G1" s="241"/>
      <c r="H1" s="241"/>
      <c r="I1" s="241"/>
      <c r="J1" s="242"/>
    </row>
    <row r="2" spans="1:10" ht="18">
      <c r="C2" s="137"/>
      <c r="D2" s="137"/>
      <c r="E2" s="137"/>
      <c r="F2" s="137"/>
      <c r="G2" s="137"/>
      <c r="H2" s="137"/>
      <c r="I2" s="137"/>
    </row>
    <row r="3" spans="1:10" ht="18.75">
      <c r="B3" s="88" t="s">
        <v>423</v>
      </c>
      <c r="C3" s="138"/>
      <c r="D3" s="139" t="s">
        <v>135</v>
      </c>
      <c r="E3" s="85"/>
      <c r="F3" s="85"/>
      <c r="G3" s="85"/>
      <c r="H3" s="85"/>
      <c r="I3" s="85"/>
    </row>
    <row r="4" spans="1:10" ht="15.75">
      <c r="A4" s="88" t="s">
        <v>424</v>
      </c>
      <c r="B4" s="78"/>
      <c r="C4" s="78"/>
      <c r="D4" s="78"/>
      <c r="E4" s="78"/>
      <c r="F4" s="78"/>
      <c r="G4" s="78"/>
    </row>
    <row r="5" spans="1:10" ht="15.75">
      <c r="A5" s="140"/>
      <c r="B5" s="46" t="s">
        <v>2</v>
      </c>
      <c r="C5" s="46" t="s">
        <v>0</v>
      </c>
      <c r="D5" s="46" t="s">
        <v>1</v>
      </c>
      <c r="E5" s="46" t="s">
        <v>3</v>
      </c>
    </row>
    <row r="6" spans="1:10" ht="35.1" customHeight="1">
      <c r="A6" s="80">
        <v>1</v>
      </c>
      <c r="B6" s="80" t="s">
        <v>101</v>
      </c>
      <c r="C6" s="80" t="s">
        <v>69</v>
      </c>
      <c r="D6" s="80">
        <v>5</v>
      </c>
      <c r="E6" s="80" t="s">
        <v>36</v>
      </c>
    </row>
    <row r="7" spans="1:10" ht="35.1" customHeight="1">
      <c r="A7" s="80">
        <v>2</v>
      </c>
      <c r="B7" s="80" t="s">
        <v>64</v>
      </c>
      <c r="C7" s="80" t="s">
        <v>69</v>
      </c>
      <c r="D7" s="80">
        <v>0</v>
      </c>
      <c r="E7" s="80" t="s">
        <v>37</v>
      </c>
    </row>
    <row r="8" spans="1:10">
      <c r="A8" s="141"/>
      <c r="B8" s="141"/>
      <c r="C8" s="141"/>
    </row>
    <row r="9" spans="1:10" ht="16.5" thickBot="1">
      <c r="A9" s="88" t="s">
        <v>21</v>
      </c>
      <c r="B9" s="141"/>
    </row>
    <row r="10" spans="1:10" ht="15.75">
      <c r="A10" s="89"/>
      <c r="B10" s="89" t="s">
        <v>2</v>
      </c>
      <c r="C10" s="89" t="s">
        <v>0</v>
      </c>
      <c r="D10" s="89">
        <v>1</v>
      </c>
      <c r="E10" s="89">
        <v>2</v>
      </c>
      <c r="F10" s="89">
        <v>3</v>
      </c>
      <c r="G10" s="142" t="s">
        <v>1</v>
      </c>
      <c r="H10" s="245" t="s">
        <v>419</v>
      </c>
      <c r="I10" s="246"/>
      <c r="J10" s="143" t="s">
        <v>3</v>
      </c>
    </row>
    <row r="11" spans="1:10" ht="35.1" customHeight="1">
      <c r="A11" s="89">
        <v>1</v>
      </c>
      <c r="B11" s="80" t="s">
        <v>77</v>
      </c>
      <c r="C11" s="80" t="s">
        <v>6</v>
      </c>
      <c r="D11" s="99"/>
      <c r="E11" s="80">
        <v>1</v>
      </c>
      <c r="F11" s="80">
        <v>1</v>
      </c>
      <c r="G11" s="144">
        <v>2</v>
      </c>
      <c r="H11" s="243"/>
      <c r="I11" s="244"/>
      <c r="J11" s="145" t="s">
        <v>36</v>
      </c>
    </row>
    <row r="12" spans="1:10" ht="35.1" customHeight="1">
      <c r="A12" s="89">
        <v>2</v>
      </c>
      <c r="B12" s="80" t="s">
        <v>35</v>
      </c>
      <c r="C12" s="80" t="s">
        <v>7</v>
      </c>
      <c r="D12" s="80">
        <v>0</v>
      </c>
      <c r="E12" s="99"/>
      <c r="F12" s="95">
        <v>0.5</v>
      </c>
      <c r="G12" s="146">
        <v>0.5</v>
      </c>
      <c r="H12" s="147">
        <v>0.5</v>
      </c>
      <c r="I12" s="148">
        <v>1</v>
      </c>
      <c r="J12" s="145" t="s">
        <v>37</v>
      </c>
    </row>
    <row r="13" spans="1:10" ht="35.1" customHeight="1" thickBot="1">
      <c r="A13" s="89">
        <v>3</v>
      </c>
      <c r="B13" s="80" t="s">
        <v>93</v>
      </c>
      <c r="C13" s="80" t="s">
        <v>7</v>
      </c>
      <c r="D13" s="80">
        <v>0</v>
      </c>
      <c r="E13" s="95">
        <v>0.5</v>
      </c>
      <c r="F13" s="99"/>
      <c r="G13" s="146">
        <v>0.5</v>
      </c>
      <c r="H13" s="149">
        <v>0.5</v>
      </c>
      <c r="I13" s="150">
        <v>0</v>
      </c>
      <c r="J13" s="145" t="s">
        <v>38</v>
      </c>
    </row>
    <row r="14" spans="1:10">
      <c r="A14" s="78"/>
    </row>
    <row r="15" spans="1:10" ht="15.75">
      <c r="A15" s="88" t="s">
        <v>371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5.75">
      <c r="A16" s="89"/>
      <c r="B16" s="89" t="s">
        <v>2</v>
      </c>
      <c r="C16" s="89" t="s">
        <v>0</v>
      </c>
      <c r="D16" s="89">
        <v>1</v>
      </c>
      <c r="E16" s="89">
        <v>2</v>
      </c>
      <c r="F16" s="89">
        <v>3</v>
      </c>
      <c r="G16" s="89">
        <v>4</v>
      </c>
      <c r="H16" s="89">
        <v>5</v>
      </c>
      <c r="I16" s="89" t="s">
        <v>1</v>
      </c>
      <c r="J16" s="89" t="s">
        <v>3</v>
      </c>
    </row>
    <row r="17" spans="1:11" ht="35.1" customHeight="1">
      <c r="A17" s="89">
        <v>1</v>
      </c>
      <c r="B17" s="80" t="s">
        <v>210</v>
      </c>
      <c r="C17" s="80" t="s">
        <v>9</v>
      </c>
      <c r="D17" s="99"/>
      <c r="E17" s="80">
        <v>0</v>
      </c>
      <c r="F17" s="95">
        <v>0.5</v>
      </c>
      <c r="G17" s="90">
        <v>0</v>
      </c>
      <c r="H17" s="90">
        <v>0</v>
      </c>
      <c r="I17" s="91">
        <f>SUM(D17:H17)</f>
        <v>0.5</v>
      </c>
      <c r="J17" s="94" t="s">
        <v>211</v>
      </c>
    </row>
    <row r="18" spans="1:11" ht="35.1" customHeight="1">
      <c r="A18" s="89">
        <v>2</v>
      </c>
      <c r="B18" s="80" t="s">
        <v>208</v>
      </c>
      <c r="C18" s="80" t="s">
        <v>9</v>
      </c>
      <c r="D18" s="80">
        <v>1</v>
      </c>
      <c r="E18" s="99"/>
      <c r="F18" s="80">
        <v>1</v>
      </c>
      <c r="G18" s="95">
        <v>0.5</v>
      </c>
      <c r="H18" s="90">
        <v>1</v>
      </c>
      <c r="I18" s="91">
        <f>SUM(D18:H18)</f>
        <v>3.5</v>
      </c>
      <c r="J18" s="92" t="s">
        <v>36</v>
      </c>
    </row>
    <row r="19" spans="1:11" ht="35.1" customHeight="1">
      <c r="A19" s="89">
        <v>3</v>
      </c>
      <c r="B19" s="80" t="s">
        <v>74</v>
      </c>
      <c r="C19" s="80" t="s">
        <v>7</v>
      </c>
      <c r="D19" s="95">
        <v>0.5</v>
      </c>
      <c r="E19" s="80">
        <v>0</v>
      </c>
      <c r="F19" s="99"/>
      <c r="G19" s="90">
        <v>0</v>
      </c>
      <c r="H19" s="90">
        <v>0</v>
      </c>
      <c r="I19" s="91">
        <f>SUM(D19:H19)</f>
        <v>0.5</v>
      </c>
      <c r="J19" s="94" t="s">
        <v>211</v>
      </c>
    </row>
    <row r="20" spans="1:11" ht="35.1" customHeight="1">
      <c r="A20" s="89">
        <v>4</v>
      </c>
      <c r="B20" s="80" t="s">
        <v>209</v>
      </c>
      <c r="C20" s="80" t="s">
        <v>6</v>
      </c>
      <c r="D20" s="80">
        <v>1</v>
      </c>
      <c r="E20" s="95">
        <v>0.5</v>
      </c>
      <c r="F20" s="80">
        <v>1</v>
      </c>
      <c r="G20" s="99"/>
      <c r="H20" s="95">
        <v>0.5</v>
      </c>
      <c r="I20" s="91">
        <f>SUM(D20:H20)</f>
        <v>3</v>
      </c>
      <c r="J20" s="92" t="s">
        <v>37</v>
      </c>
    </row>
    <row r="21" spans="1:11" ht="35.1" customHeight="1">
      <c r="A21" s="89">
        <v>5</v>
      </c>
      <c r="B21" s="80" t="s">
        <v>27</v>
      </c>
      <c r="C21" s="80" t="s">
        <v>9</v>
      </c>
      <c r="D21" s="80">
        <v>1</v>
      </c>
      <c r="E21" s="80">
        <v>0</v>
      </c>
      <c r="F21" s="80">
        <v>1</v>
      </c>
      <c r="G21" s="95">
        <v>0.5</v>
      </c>
      <c r="H21" s="99"/>
      <c r="I21" s="91">
        <f>SUM(D21:H21)</f>
        <v>2.5</v>
      </c>
      <c r="J21" s="46" t="s">
        <v>38</v>
      </c>
    </row>
    <row r="22" spans="1:11">
      <c r="A22" s="78"/>
    </row>
    <row r="23" spans="1:11" ht="15.75">
      <c r="A23" s="88" t="s">
        <v>28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1" ht="27.95" customHeight="1">
      <c r="A24" s="89"/>
      <c r="B24" s="89" t="s">
        <v>2</v>
      </c>
      <c r="C24" s="89" t="s">
        <v>0</v>
      </c>
      <c r="D24" s="89">
        <v>1</v>
      </c>
      <c r="E24" s="89">
        <v>2</v>
      </c>
      <c r="F24" s="89">
        <v>3</v>
      </c>
      <c r="G24" s="89">
        <v>4</v>
      </c>
      <c r="H24" s="89">
        <v>5</v>
      </c>
      <c r="I24" s="89">
        <v>6</v>
      </c>
      <c r="J24" s="89" t="s">
        <v>1</v>
      </c>
      <c r="K24" s="89" t="s">
        <v>3</v>
      </c>
    </row>
    <row r="25" spans="1:11" ht="35.1" customHeight="1">
      <c r="A25" s="89">
        <v>1</v>
      </c>
      <c r="B25" s="80" t="s">
        <v>73</v>
      </c>
      <c r="C25" s="80" t="s">
        <v>9</v>
      </c>
      <c r="D25" s="99"/>
      <c r="E25" s="80">
        <v>1</v>
      </c>
      <c r="F25" s="95">
        <v>0.5</v>
      </c>
      <c r="G25" s="95">
        <v>0.5</v>
      </c>
      <c r="H25" s="90">
        <v>1</v>
      </c>
      <c r="I25" s="90">
        <v>1</v>
      </c>
      <c r="J25" s="91">
        <f t="shared" ref="J25:J28" si="0">SUM(D25:I25)</f>
        <v>4</v>
      </c>
      <c r="K25" s="92" t="s">
        <v>36</v>
      </c>
    </row>
    <row r="26" spans="1:11" ht="35.1" customHeight="1">
      <c r="A26" s="89">
        <v>2</v>
      </c>
      <c r="B26" s="80" t="s">
        <v>50</v>
      </c>
      <c r="C26" s="80" t="s">
        <v>9</v>
      </c>
      <c r="D26" s="80">
        <v>0</v>
      </c>
      <c r="E26" s="99"/>
      <c r="F26" s="95">
        <v>0.5</v>
      </c>
      <c r="G26" s="95">
        <v>0.5</v>
      </c>
      <c r="H26" s="90">
        <v>1</v>
      </c>
      <c r="I26" s="90">
        <v>0</v>
      </c>
      <c r="J26" s="91">
        <f t="shared" si="0"/>
        <v>2</v>
      </c>
      <c r="K26" s="94" t="s">
        <v>13</v>
      </c>
    </row>
    <row r="27" spans="1:11" ht="35.1" customHeight="1">
      <c r="A27" s="89">
        <v>3</v>
      </c>
      <c r="B27" s="80" t="s">
        <v>30</v>
      </c>
      <c r="C27" s="80" t="s">
        <v>9</v>
      </c>
      <c r="D27" s="95">
        <v>0.5</v>
      </c>
      <c r="E27" s="95">
        <v>0.5</v>
      </c>
      <c r="F27" s="99"/>
      <c r="G27" s="95">
        <v>0.5</v>
      </c>
      <c r="H27" s="90">
        <v>1</v>
      </c>
      <c r="I27" s="90">
        <v>1</v>
      </c>
      <c r="J27" s="91">
        <f t="shared" si="0"/>
        <v>3.5</v>
      </c>
      <c r="K27" s="92" t="s">
        <v>37</v>
      </c>
    </row>
    <row r="28" spans="1:11" ht="35.1" customHeight="1">
      <c r="A28" s="89">
        <v>4</v>
      </c>
      <c r="B28" s="80" t="s">
        <v>420</v>
      </c>
      <c r="C28" s="80" t="s">
        <v>9</v>
      </c>
      <c r="D28" s="95">
        <v>0.5</v>
      </c>
      <c r="E28" s="95">
        <v>0.5</v>
      </c>
      <c r="F28" s="95">
        <v>0.5</v>
      </c>
      <c r="G28" s="99"/>
      <c r="H28" s="95">
        <v>0</v>
      </c>
      <c r="I28" s="95">
        <v>1</v>
      </c>
      <c r="J28" s="91">
        <f t="shared" si="0"/>
        <v>2.5</v>
      </c>
      <c r="K28" s="92" t="s">
        <v>38</v>
      </c>
    </row>
    <row r="29" spans="1:11" ht="35.1" customHeight="1">
      <c r="A29" s="89">
        <v>5</v>
      </c>
      <c r="B29" s="80" t="s">
        <v>421</v>
      </c>
      <c r="C29" s="80" t="s">
        <v>6</v>
      </c>
      <c r="D29" s="80">
        <v>0</v>
      </c>
      <c r="E29" s="80">
        <v>0</v>
      </c>
      <c r="F29" s="80">
        <v>0</v>
      </c>
      <c r="G29" s="95">
        <v>1</v>
      </c>
      <c r="H29" s="99"/>
      <c r="I29" s="95">
        <v>0.5</v>
      </c>
      <c r="J29" s="91">
        <f>SUM(D29:I29)</f>
        <v>1.5</v>
      </c>
      <c r="K29" s="97" t="s">
        <v>422</v>
      </c>
    </row>
    <row r="30" spans="1:11" ht="35.1" customHeight="1">
      <c r="A30" s="89">
        <v>6</v>
      </c>
      <c r="B30" s="80" t="s">
        <v>102</v>
      </c>
      <c r="C30" s="80" t="s">
        <v>6</v>
      </c>
      <c r="D30" s="80">
        <v>0</v>
      </c>
      <c r="E30" s="80">
        <v>1</v>
      </c>
      <c r="F30" s="80">
        <v>0</v>
      </c>
      <c r="G30" s="95">
        <v>0</v>
      </c>
      <c r="H30" s="95">
        <v>0.5</v>
      </c>
      <c r="I30" s="99"/>
      <c r="J30" s="91">
        <f>SUM(D30:I30)</f>
        <v>1.5</v>
      </c>
      <c r="K30" s="97" t="s">
        <v>422</v>
      </c>
    </row>
    <row r="31" spans="1:11">
      <c r="A31" s="78"/>
      <c r="B31" s="78"/>
      <c r="C31" s="78"/>
      <c r="D31" s="78"/>
      <c r="E31" s="78"/>
      <c r="F31" s="78"/>
      <c r="G31" s="78"/>
    </row>
    <row r="32" spans="1:11" ht="31.5">
      <c r="A32" s="74" t="s">
        <v>95</v>
      </c>
      <c r="B32" s="74" t="s">
        <v>212</v>
      </c>
      <c r="C32" s="78"/>
      <c r="D32" s="78"/>
      <c r="E32" s="78"/>
    </row>
    <row r="33" spans="1:5" ht="15.75">
      <c r="A33" s="74" t="s">
        <v>96</v>
      </c>
      <c r="B33" s="74" t="s">
        <v>213</v>
      </c>
      <c r="C33" s="78"/>
      <c r="D33" s="78"/>
      <c r="E33" s="78"/>
    </row>
    <row r="34" spans="1:5">
      <c r="A34" s="78"/>
      <c r="B34" s="78"/>
      <c r="C34" s="78"/>
      <c r="D34" s="78"/>
      <c r="E34" s="78"/>
    </row>
  </sheetData>
  <mergeCells count="3">
    <mergeCell ref="A1:J1"/>
    <mergeCell ref="H11:I11"/>
    <mergeCell ref="H10:I10"/>
  </mergeCells>
  <pageMargins left="0.31496062992125984" right="0.11811023622047245" top="0.35433070866141736" bottom="0.15748031496062992" header="0.31496062992125984" footer="0.31496062992125984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opLeftCell="A8" zoomScaleNormal="100" workbookViewId="0">
      <selection activeCell="N23" sqref="N23"/>
    </sheetView>
  </sheetViews>
  <sheetFormatPr defaultColWidth="11.42578125" defaultRowHeight="15.75"/>
  <cols>
    <col min="1" max="1" width="4.7109375" style="5" customWidth="1"/>
    <col min="2" max="2" width="16.85546875" style="5" customWidth="1"/>
    <col min="3" max="3" width="13.85546875" style="5" customWidth="1"/>
    <col min="4" max="9" width="8.28515625" style="5" customWidth="1"/>
    <col min="10" max="13" width="11.42578125" style="5"/>
    <col min="14" max="14" width="9.85546875" style="5" customWidth="1"/>
    <col min="15" max="15" width="10" style="5" customWidth="1"/>
    <col min="16" max="16" width="10.140625" style="5" customWidth="1"/>
    <col min="17" max="16384" width="11.42578125" style="5"/>
  </cols>
  <sheetData>
    <row r="1" spans="1:11" ht="18.75">
      <c r="A1" s="247" t="s">
        <v>149</v>
      </c>
      <c r="B1" s="247"/>
      <c r="C1" s="247"/>
      <c r="D1" s="247"/>
      <c r="E1" s="247"/>
      <c r="F1" s="247"/>
      <c r="G1" s="247"/>
      <c r="H1" s="247"/>
      <c r="I1" s="247"/>
    </row>
    <row r="2" spans="1:11">
      <c r="A2" s="16"/>
      <c r="B2" s="16"/>
      <c r="C2" s="16"/>
      <c r="D2" s="16"/>
      <c r="E2" s="16"/>
    </row>
    <row r="3" spans="1:11">
      <c r="A3" s="14"/>
      <c r="B3" s="30"/>
      <c r="C3" s="248" t="s">
        <v>135</v>
      </c>
      <c r="D3" s="248"/>
      <c r="E3" s="248"/>
      <c r="F3" s="248"/>
      <c r="G3" s="248"/>
      <c r="H3" s="248"/>
      <c r="I3" s="248"/>
    </row>
    <row r="4" spans="1:11">
      <c r="A4" s="88" t="s">
        <v>58</v>
      </c>
      <c r="B4" s="37"/>
      <c r="C4" s="37"/>
      <c r="D4" s="37"/>
      <c r="E4" s="37"/>
      <c r="F4" s="37"/>
      <c r="G4" s="37"/>
      <c r="H4" s="37"/>
    </row>
    <row r="5" spans="1:11" ht="54" customHeight="1">
      <c r="A5" s="89"/>
      <c r="B5" s="89" t="s">
        <v>2</v>
      </c>
      <c r="C5" s="89" t="s">
        <v>0</v>
      </c>
      <c r="D5" s="89">
        <v>1</v>
      </c>
      <c r="E5" s="89">
        <v>2</v>
      </c>
      <c r="F5" s="89" t="s">
        <v>1</v>
      </c>
      <c r="G5" s="89" t="s">
        <v>233</v>
      </c>
      <c r="H5" s="89" t="s">
        <v>3</v>
      </c>
      <c r="K5" s="51" t="s">
        <v>247</v>
      </c>
    </row>
    <row r="6" spans="1:11" ht="35.1" customHeight="1">
      <c r="A6" s="89">
        <v>1</v>
      </c>
      <c r="B6" s="44" t="s">
        <v>234</v>
      </c>
      <c r="C6" s="80" t="s">
        <v>6</v>
      </c>
      <c r="D6" s="99"/>
      <c r="E6" s="80" t="s">
        <v>245</v>
      </c>
      <c r="F6" s="90">
        <v>2</v>
      </c>
      <c r="G6" s="136"/>
      <c r="H6" s="92" t="s">
        <v>36</v>
      </c>
      <c r="K6" s="51" t="s">
        <v>248</v>
      </c>
    </row>
    <row r="7" spans="1:11" ht="35.1" customHeight="1">
      <c r="A7" s="89">
        <v>2</v>
      </c>
      <c r="B7" s="44" t="s">
        <v>235</v>
      </c>
      <c r="C7" s="80" t="s">
        <v>6</v>
      </c>
      <c r="D7" s="80" t="s">
        <v>246</v>
      </c>
      <c r="E7" s="99"/>
      <c r="F7" s="90">
        <v>1</v>
      </c>
      <c r="G7" s="136"/>
      <c r="H7" s="92" t="s">
        <v>37</v>
      </c>
    </row>
    <row r="8" spans="1:11">
      <c r="A8" s="23"/>
      <c r="B8" s="22"/>
      <c r="C8" s="22"/>
      <c r="D8" s="23"/>
      <c r="E8" s="23"/>
      <c r="F8" s="23"/>
      <c r="G8" s="28"/>
      <c r="H8" s="29"/>
      <c r="I8" s="29"/>
    </row>
    <row r="10" spans="1:11">
      <c r="A10" s="9" t="s">
        <v>59</v>
      </c>
    </row>
    <row r="11" spans="1:11">
      <c r="A11" s="89"/>
      <c r="B11" s="89" t="s">
        <v>2</v>
      </c>
      <c r="C11" s="89" t="s">
        <v>0</v>
      </c>
      <c r="D11" s="89">
        <v>1</v>
      </c>
      <c r="E11" s="89">
        <v>2</v>
      </c>
      <c r="F11" s="89">
        <v>3</v>
      </c>
      <c r="G11" s="89" t="s">
        <v>1</v>
      </c>
      <c r="H11" s="89" t="s">
        <v>233</v>
      </c>
      <c r="I11" s="89" t="s">
        <v>3</v>
      </c>
      <c r="J11" s="37"/>
    </row>
    <row r="12" spans="1:11" ht="35.1" customHeight="1">
      <c r="A12" s="89">
        <v>1</v>
      </c>
      <c r="B12" s="44" t="s">
        <v>8</v>
      </c>
      <c r="C12" s="44" t="s">
        <v>8</v>
      </c>
      <c r="D12" s="99"/>
      <c r="E12" s="80" t="s">
        <v>236</v>
      </c>
      <c r="F12" s="80" t="s">
        <v>228</v>
      </c>
      <c r="G12" s="90">
        <v>4</v>
      </c>
      <c r="H12" s="136">
        <v>0.84097222222222223</v>
      </c>
      <c r="I12" s="92" t="s">
        <v>36</v>
      </c>
      <c r="J12" s="37"/>
      <c r="K12" s="43" t="s">
        <v>240</v>
      </c>
    </row>
    <row r="13" spans="1:11" ht="35.1" customHeight="1">
      <c r="A13" s="89">
        <v>2</v>
      </c>
      <c r="B13" s="44" t="s">
        <v>234</v>
      </c>
      <c r="C13" s="80" t="s">
        <v>6</v>
      </c>
      <c r="D13" s="80" t="s">
        <v>237</v>
      </c>
      <c r="E13" s="99"/>
      <c r="F13" s="80" t="s">
        <v>238</v>
      </c>
      <c r="G13" s="90">
        <v>3</v>
      </c>
      <c r="H13" s="136">
        <v>0.42569444444444443</v>
      </c>
      <c r="I13" s="92" t="s">
        <v>37</v>
      </c>
      <c r="J13" s="37"/>
      <c r="K13" s="51" t="s">
        <v>241</v>
      </c>
    </row>
    <row r="14" spans="1:11" ht="35.1" customHeight="1">
      <c r="A14" s="89">
        <v>3</v>
      </c>
      <c r="B14" s="44" t="s">
        <v>235</v>
      </c>
      <c r="C14" s="80" t="s">
        <v>6</v>
      </c>
      <c r="D14" s="80" t="s">
        <v>231</v>
      </c>
      <c r="E14" s="80" t="s">
        <v>239</v>
      </c>
      <c r="F14" s="99"/>
      <c r="G14" s="90">
        <v>2</v>
      </c>
      <c r="H14" s="136">
        <v>0.42777777777777781</v>
      </c>
      <c r="I14" s="92" t="s">
        <v>38</v>
      </c>
      <c r="J14" s="37"/>
      <c r="K14" s="51" t="s">
        <v>242</v>
      </c>
    </row>
    <row r="15" spans="1:11">
      <c r="A15" s="72"/>
      <c r="B15" s="73"/>
      <c r="C15" s="74"/>
      <c r="D15" s="74"/>
      <c r="E15" s="74"/>
      <c r="F15" s="73"/>
      <c r="G15" s="75"/>
      <c r="H15" s="76"/>
      <c r="I15" s="77"/>
      <c r="J15" s="37"/>
    </row>
    <row r="16" spans="1:11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1">
      <c r="A17" s="88" t="s">
        <v>76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1">
      <c r="A18" s="89"/>
      <c r="B18" s="89" t="s">
        <v>2</v>
      </c>
      <c r="C18" s="89" t="s">
        <v>0</v>
      </c>
      <c r="D18" s="89">
        <v>1</v>
      </c>
      <c r="E18" s="89">
        <v>2</v>
      </c>
      <c r="F18" s="89">
        <v>3</v>
      </c>
      <c r="G18" s="89" t="s">
        <v>1</v>
      </c>
      <c r="H18" s="89" t="s">
        <v>233</v>
      </c>
      <c r="I18" s="89" t="s">
        <v>3</v>
      </c>
      <c r="J18" s="37"/>
    </row>
    <row r="19" spans="1:11" ht="35.1" customHeight="1">
      <c r="A19" s="89">
        <v>1</v>
      </c>
      <c r="B19" s="44" t="s">
        <v>225</v>
      </c>
      <c r="C19" s="44" t="s">
        <v>7</v>
      </c>
      <c r="D19" s="99"/>
      <c r="E19" s="80" t="s">
        <v>227</v>
      </c>
      <c r="F19" s="80" t="s">
        <v>228</v>
      </c>
      <c r="G19" s="90">
        <v>4</v>
      </c>
      <c r="H19" s="136">
        <v>0.84375</v>
      </c>
      <c r="I19" s="90">
        <v>3</v>
      </c>
      <c r="J19" s="37"/>
      <c r="K19" s="43" t="s">
        <v>546</v>
      </c>
    </row>
    <row r="20" spans="1:11" ht="35.1" customHeight="1">
      <c r="A20" s="89">
        <v>2</v>
      </c>
      <c r="B20" s="44" t="s">
        <v>226</v>
      </c>
      <c r="C20" s="44" t="s">
        <v>7</v>
      </c>
      <c r="D20" s="80" t="s">
        <v>229</v>
      </c>
      <c r="E20" s="99"/>
      <c r="F20" s="80" t="s">
        <v>230</v>
      </c>
      <c r="G20" s="90">
        <v>3</v>
      </c>
      <c r="H20" s="136">
        <v>0.67638888888888893</v>
      </c>
      <c r="I20" s="90">
        <v>1</v>
      </c>
      <c r="J20" s="37"/>
      <c r="K20" s="51" t="s">
        <v>243</v>
      </c>
    </row>
    <row r="21" spans="1:11" ht="35.1" customHeight="1">
      <c r="A21" s="89">
        <v>3</v>
      </c>
      <c r="B21" s="44" t="s">
        <v>6</v>
      </c>
      <c r="C21" s="80" t="s">
        <v>6</v>
      </c>
      <c r="D21" s="80" t="s">
        <v>231</v>
      </c>
      <c r="E21" s="80" t="s">
        <v>232</v>
      </c>
      <c r="F21" s="99"/>
      <c r="G21" s="90">
        <v>2</v>
      </c>
      <c r="H21" s="136">
        <v>0.47083333333333338</v>
      </c>
      <c r="I21" s="90">
        <v>2</v>
      </c>
      <c r="J21" s="37"/>
      <c r="K21" s="51" t="s">
        <v>244</v>
      </c>
    </row>
    <row r="23" spans="1:11">
      <c r="A23" s="5" t="s">
        <v>459</v>
      </c>
    </row>
    <row r="24" spans="1:11">
      <c r="A24" s="5" t="s">
        <v>249</v>
      </c>
    </row>
  </sheetData>
  <mergeCells count="2">
    <mergeCell ref="A1:I1"/>
    <mergeCell ref="C3:I3"/>
  </mergeCells>
  <pageMargins left="0.31496062992125984" right="0.11811023622047245" top="0.35433070866141736" bottom="0.15748031496062992" header="0.31496062992125984" footer="0.31496062992125984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C6" sqref="C6"/>
    </sheetView>
  </sheetViews>
  <sheetFormatPr defaultColWidth="11.42578125" defaultRowHeight="12.75"/>
  <cols>
    <col min="1" max="2" width="8.85546875" customWidth="1"/>
    <col min="3" max="3" width="13.42578125" customWidth="1"/>
    <col min="4" max="4" width="10.28515625" customWidth="1"/>
    <col min="5" max="5" width="11.7109375" customWidth="1"/>
    <col min="6" max="7" width="8.85546875" customWidth="1"/>
    <col min="8" max="8" width="9.140625" bestFit="1" customWidth="1"/>
    <col min="9" max="256" width="8.85546875" customWidth="1"/>
  </cols>
  <sheetData>
    <row r="1" spans="1:11" ht="18.75">
      <c r="A1" s="132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1.5">
      <c r="A2" s="46"/>
      <c r="B2" s="46" t="s">
        <v>2</v>
      </c>
      <c r="C2" s="46" t="s">
        <v>0</v>
      </c>
      <c r="D2" s="46" t="s">
        <v>55</v>
      </c>
      <c r="E2" s="46" t="s">
        <v>250</v>
      </c>
      <c r="F2" s="46" t="s">
        <v>80</v>
      </c>
      <c r="G2" s="46" t="s">
        <v>26</v>
      </c>
      <c r="H2" s="133" t="s">
        <v>3</v>
      </c>
      <c r="I2" s="79"/>
      <c r="J2" s="79"/>
      <c r="K2" s="79"/>
    </row>
    <row r="3" spans="1:11" ht="35.1" customHeight="1">
      <c r="A3" s="46">
        <v>1</v>
      </c>
      <c r="B3" s="44" t="s">
        <v>251</v>
      </c>
      <c r="C3" s="44" t="s">
        <v>6</v>
      </c>
      <c r="D3" s="134" t="s">
        <v>253</v>
      </c>
      <c r="E3" s="80">
        <v>18</v>
      </c>
      <c r="F3" s="80">
        <v>8</v>
      </c>
      <c r="G3" s="134" t="s">
        <v>254</v>
      </c>
      <c r="H3" s="135" t="s">
        <v>38</v>
      </c>
      <c r="I3" s="79"/>
      <c r="J3" s="79"/>
      <c r="K3" s="79"/>
    </row>
    <row r="4" spans="1:11" ht="35.1" customHeight="1">
      <c r="A4" s="46">
        <v>2</v>
      </c>
      <c r="B4" s="44" t="s">
        <v>252</v>
      </c>
      <c r="C4" s="44" t="s">
        <v>6</v>
      </c>
      <c r="D4" s="134" t="s">
        <v>255</v>
      </c>
      <c r="E4" s="80">
        <v>29</v>
      </c>
      <c r="F4" s="80">
        <v>18</v>
      </c>
      <c r="G4" s="134" t="s">
        <v>256</v>
      </c>
      <c r="H4" s="135" t="s">
        <v>36</v>
      </c>
      <c r="I4" s="79"/>
      <c r="J4" s="79"/>
      <c r="K4" s="79"/>
    </row>
    <row r="5" spans="1:11" ht="35.1" customHeight="1">
      <c r="A5" s="46">
        <v>3</v>
      </c>
      <c r="B5" s="44" t="s">
        <v>29</v>
      </c>
      <c r="C5" s="44" t="s">
        <v>9</v>
      </c>
      <c r="D5" s="134" t="s">
        <v>257</v>
      </c>
      <c r="E5" s="80">
        <v>10</v>
      </c>
      <c r="F5" s="80">
        <v>18</v>
      </c>
      <c r="G5" s="134" t="s">
        <v>258</v>
      </c>
      <c r="H5" s="135" t="s">
        <v>37</v>
      </c>
      <c r="I5" s="79"/>
      <c r="J5" s="79"/>
      <c r="K5" s="79"/>
    </row>
    <row r="6" spans="1:11" ht="35.1" customHeight="1">
      <c r="A6" s="46">
        <v>4</v>
      </c>
      <c r="B6" s="44" t="s">
        <v>79</v>
      </c>
      <c r="C6" s="44" t="s">
        <v>8</v>
      </c>
      <c r="D6" s="134" t="s">
        <v>259</v>
      </c>
      <c r="E6" s="80">
        <v>0</v>
      </c>
      <c r="F6" s="80">
        <v>0</v>
      </c>
      <c r="G6" s="134" t="s">
        <v>259</v>
      </c>
      <c r="H6" s="135" t="s">
        <v>13</v>
      </c>
      <c r="I6" s="79"/>
      <c r="J6" s="79"/>
      <c r="K6" s="79"/>
    </row>
    <row r="7" spans="1:1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9" spans="1:11" ht="15.75">
      <c r="B9" s="45" t="s">
        <v>457</v>
      </c>
    </row>
    <row r="10" spans="1:11" ht="15.75">
      <c r="B10" s="45" t="s">
        <v>460</v>
      </c>
    </row>
  </sheetData>
  <phoneticPr fontId="3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I24" sqref="I24"/>
    </sheetView>
  </sheetViews>
  <sheetFormatPr defaultColWidth="11.42578125" defaultRowHeight="15.75"/>
  <cols>
    <col min="1" max="1" width="13" style="5" customWidth="1"/>
    <col min="2" max="2" width="20" style="5" bestFit="1" customWidth="1"/>
    <col min="3" max="5" width="11.42578125" style="5"/>
    <col min="6" max="6" width="8" style="5" customWidth="1"/>
    <col min="7" max="7" width="11.42578125" style="5"/>
    <col min="8" max="8" width="20" style="5" bestFit="1" customWidth="1"/>
    <col min="9" max="9" width="15.7109375" style="5" bestFit="1" customWidth="1"/>
    <col min="10" max="16384" width="11.42578125" style="5"/>
  </cols>
  <sheetData>
    <row r="1" spans="1:11" ht="20.25">
      <c r="A1" s="53" t="s">
        <v>207</v>
      </c>
      <c r="B1" s="53"/>
      <c r="C1" s="53"/>
      <c r="D1" s="53"/>
      <c r="E1" s="53"/>
      <c r="F1" s="49"/>
      <c r="G1" s="49"/>
      <c r="H1" s="49"/>
    </row>
    <row r="2" spans="1:11" ht="20.25">
      <c r="A2" s="50" t="s">
        <v>62</v>
      </c>
      <c r="B2" s="49"/>
      <c r="C2" s="49"/>
      <c r="D2" s="49"/>
      <c r="E2" s="172" t="s">
        <v>465</v>
      </c>
      <c r="F2" s="49"/>
      <c r="G2" s="49"/>
      <c r="H2" s="49"/>
    </row>
    <row r="3" spans="1:11" ht="20.25">
      <c r="A3" s="78"/>
      <c r="B3" s="160"/>
      <c r="C3" s="78"/>
      <c r="D3" s="78"/>
      <c r="E3" s="78"/>
      <c r="F3" s="160"/>
      <c r="G3" s="78"/>
      <c r="H3" s="78"/>
    </row>
    <row r="4" spans="1:11" s="6" customFormat="1">
      <c r="C4" s="158"/>
      <c r="D4" s="7"/>
      <c r="E4" s="7"/>
    </row>
    <row r="5" spans="1:11" s="6" customFormat="1">
      <c r="A5" s="249" t="s">
        <v>21</v>
      </c>
      <c r="B5" s="249"/>
      <c r="C5" s="158"/>
      <c r="D5" s="7"/>
      <c r="E5" s="7"/>
      <c r="G5" s="249" t="s">
        <v>28</v>
      </c>
      <c r="H5" s="249"/>
      <c r="I5" s="158"/>
      <c r="J5" s="7"/>
      <c r="K5" s="7"/>
    </row>
    <row r="6" spans="1:11" s="6" customFormat="1">
      <c r="A6" s="197" t="s">
        <v>23</v>
      </c>
      <c r="B6" s="103" t="s">
        <v>24</v>
      </c>
      <c r="C6" s="103" t="s">
        <v>0</v>
      </c>
      <c r="D6" s="104" t="s">
        <v>1</v>
      </c>
      <c r="E6" s="103" t="s">
        <v>3</v>
      </c>
      <c r="G6" s="101" t="s">
        <v>23</v>
      </c>
      <c r="H6" s="102" t="s">
        <v>24</v>
      </c>
      <c r="I6" s="103" t="s">
        <v>0</v>
      </c>
      <c r="J6" s="104" t="s">
        <v>1</v>
      </c>
      <c r="K6" s="104" t="s">
        <v>3</v>
      </c>
    </row>
    <row r="7" spans="1:11" s="6" customFormat="1" ht="29.25" customHeight="1">
      <c r="A7" s="35">
        <v>1</v>
      </c>
      <c r="B7" s="15" t="s">
        <v>477</v>
      </c>
      <c r="C7" s="15" t="s">
        <v>9</v>
      </c>
      <c r="D7" s="36">
        <v>1</v>
      </c>
      <c r="E7" s="105" t="s">
        <v>36</v>
      </c>
      <c r="F7" s="5"/>
      <c r="G7" s="35">
        <v>1</v>
      </c>
      <c r="H7" s="15" t="s">
        <v>479</v>
      </c>
      <c r="I7" s="15" t="s">
        <v>6</v>
      </c>
      <c r="J7" s="36">
        <v>11</v>
      </c>
      <c r="K7" s="105" t="s">
        <v>36</v>
      </c>
    </row>
    <row r="8" spans="1:11" s="6" customFormat="1" ht="29.25" customHeight="1">
      <c r="A8" s="35">
        <v>2</v>
      </c>
      <c r="B8" s="15" t="s">
        <v>478</v>
      </c>
      <c r="C8" s="15" t="s">
        <v>6</v>
      </c>
      <c r="D8" s="36">
        <v>0</v>
      </c>
      <c r="E8" s="105" t="s">
        <v>37</v>
      </c>
      <c r="F8" s="5"/>
      <c r="G8" s="35">
        <v>2</v>
      </c>
      <c r="H8" s="15" t="s">
        <v>480</v>
      </c>
      <c r="I8" s="15" t="s">
        <v>6</v>
      </c>
      <c r="J8" s="36">
        <v>11</v>
      </c>
      <c r="K8" s="105" t="s">
        <v>37</v>
      </c>
    </row>
    <row r="9" spans="1:11" s="6" customFormat="1" ht="29.25" customHeight="1">
      <c r="A9" s="193"/>
      <c r="B9" s="194"/>
      <c r="C9" s="194"/>
      <c r="D9" s="195"/>
      <c r="E9" s="196"/>
      <c r="F9" s="5"/>
      <c r="G9" s="35">
        <v>3</v>
      </c>
      <c r="H9" s="15" t="s">
        <v>481</v>
      </c>
      <c r="I9" s="15" t="s">
        <v>9</v>
      </c>
      <c r="J9" s="36">
        <v>10</v>
      </c>
      <c r="K9" s="105" t="s">
        <v>38</v>
      </c>
    </row>
    <row r="10" spans="1:11" s="6" customFormat="1" ht="29.25" customHeight="1">
      <c r="A10" s="193"/>
      <c r="B10" s="194"/>
      <c r="C10" s="194"/>
      <c r="D10" s="195"/>
      <c r="E10" s="195"/>
      <c r="F10" s="5"/>
      <c r="G10" s="35">
        <v>4</v>
      </c>
      <c r="H10" s="15" t="s">
        <v>482</v>
      </c>
      <c r="I10" s="15" t="s">
        <v>9</v>
      </c>
      <c r="J10" s="36">
        <v>10</v>
      </c>
      <c r="K10" s="36" t="s">
        <v>13</v>
      </c>
    </row>
    <row r="11" spans="1:11" s="6" customFormat="1" ht="29.25" customHeight="1">
      <c r="A11" s="193"/>
      <c r="B11" s="194"/>
      <c r="C11" s="194"/>
      <c r="D11" s="195"/>
      <c r="E11" s="195"/>
      <c r="F11" s="5"/>
      <c r="G11" s="35">
        <v>5</v>
      </c>
      <c r="H11" s="15" t="s">
        <v>483</v>
      </c>
      <c r="I11" s="15" t="s">
        <v>9</v>
      </c>
      <c r="J11" s="36">
        <v>10</v>
      </c>
      <c r="K11" s="36" t="s">
        <v>14</v>
      </c>
    </row>
    <row r="12" spans="1:11" s="6" customFormat="1" ht="29.25" customHeight="1">
      <c r="A12" s="193"/>
      <c r="B12" s="194"/>
      <c r="C12" s="194"/>
      <c r="D12" s="195"/>
      <c r="E12" s="195"/>
      <c r="F12" s="5"/>
      <c r="G12" s="35">
        <v>6</v>
      </c>
      <c r="H12" s="15" t="s">
        <v>484</v>
      </c>
      <c r="I12" s="15" t="s">
        <v>7</v>
      </c>
      <c r="J12" s="36">
        <v>9</v>
      </c>
      <c r="K12" s="36" t="s">
        <v>15</v>
      </c>
    </row>
    <row r="13" spans="1:11" s="6" customFormat="1" ht="29.25" customHeight="1">
      <c r="A13" s="193"/>
      <c r="B13" s="194"/>
      <c r="C13" s="194"/>
      <c r="D13" s="195"/>
      <c r="E13" s="195"/>
      <c r="F13" s="5"/>
      <c r="G13" s="35">
        <v>7</v>
      </c>
      <c r="H13" s="15" t="s">
        <v>485</v>
      </c>
      <c r="I13" s="15" t="s">
        <v>7</v>
      </c>
      <c r="J13" s="36">
        <v>9</v>
      </c>
      <c r="K13" s="36" t="s">
        <v>54</v>
      </c>
    </row>
    <row r="14" spans="1:11" s="6" customFormat="1" ht="29.25" customHeight="1">
      <c r="A14" s="193"/>
      <c r="B14" s="194"/>
      <c r="C14" s="194"/>
      <c r="D14" s="195"/>
      <c r="E14" s="195"/>
      <c r="F14" s="5"/>
      <c r="G14" s="35">
        <v>8</v>
      </c>
      <c r="H14" s="15" t="s">
        <v>486</v>
      </c>
      <c r="I14" s="15"/>
      <c r="J14" s="36">
        <v>8</v>
      </c>
      <c r="K14" s="36" t="s">
        <v>56</v>
      </c>
    </row>
    <row r="15" spans="1:11" s="6" customFormat="1" ht="29.25" customHeight="1">
      <c r="A15" s="193"/>
      <c r="B15" s="194"/>
      <c r="C15" s="194"/>
      <c r="D15" s="195"/>
      <c r="E15" s="195"/>
      <c r="F15" s="5"/>
      <c r="G15" s="35">
        <v>9</v>
      </c>
      <c r="H15" s="15" t="s">
        <v>487</v>
      </c>
      <c r="I15" s="15" t="s">
        <v>6</v>
      </c>
      <c r="J15" s="106">
        <v>6</v>
      </c>
      <c r="K15" s="36" t="s">
        <v>16</v>
      </c>
    </row>
    <row r="16" spans="1:11" s="6" customFormat="1" ht="29.25" customHeight="1">
      <c r="A16" s="193"/>
      <c r="B16" s="194"/>
      <c r="C16" s="194"/>
      <c r="D16" s="195"/>
      <c r="E16" s="195"/>
      <c r="F16" s="5"/>
      <c r="G16" s="35">
        <v>10</v>
      </c>
      <c r="H16" s="15" t="s">
        <v>488</v>
      </c>
      <c r="I16" s="15" t="s">
        <v>9</v>
      </c>
      <c r="J16" s="36">
        <v>6</v>
      </c>
      <c r="K16" s="36" t="s">
        <v>97</v>
      </c>
    </row>
    <row r="17" spans="1:11" s="6" customFormat="1" ht="29.25" customHeight="1">
      <c r="A17" s="193"/>
      <c r="B17" s="194"/>
      <c r="C17" s="194"/>
      <c r="D17" s="195"/>
      <c r="E17" s="195"/>
      <c r="F17" s="5"/>
      <c r="G17" s="35">
        <v>11</v>
      </c>
      <c r="H17" s="15" t="s">
        <v>489</v>
      </c>
      <c r="I17" s="15" t="s">
        <v>6</v>
      </c>
      <c r="J17" s="36">
        <v>3</v>
      </c>
      <c r="K17" s="36" t="s">
        <v>52</v>
      </c>
    </row>
    <row r="18" spans="1:11" s="6" customFormat="1" ht="29.25" customHeight="1">
      <c r="A18" s="193"/>
      <c r="B18" s="194"/>
      <c r="C18" s="194"/>
      <c r="D18" s="195"/>
      <c r="E18" s="195"/>
      <c r="F18" s="5"/>
      <c r="G18" s="35">
        <v>12</v>
      </c>
      <c r="H18" s="15" t="s">
        <v>490</v>
      </c>
      <c r="I18" s="15" t="s">
        <v>6</v>
      </c>
      <c r="J18" s="36">
        <v>2</v>
      </c>
      <c r="K18" s="36" t="s">
        <v>17</v>
      </c>
    </row>
    <row r="19" spans="1:11" s="6" customFormat="1" ht="29.25" customHeight="1">
      <c r="A19" s="193"/>
      <c r="B19" s="194"/>
      <c r="C19" s="194"/>
      <c r="D19" s="195"/>
      <c r="E19" s="195"/>
      <c r="F19" s="5"/>
      <c r="G19" s="35">
        <v>13</v>
      </c>
      <c r="H19" s="15" t="s">
        <v>461</v>
      </c>
      <c r="I19" s="15" t="s">
        <v>6</v>
      </c>
      <c r="J19" s="36">
        <v>1</v>
      </c>
      <c r="K19" s="36" t="s">
        <v>18</v>
      </c>
    </row>
    <row r="20" spans="1:11">
      <c r="A20" s="141"/>
      <c r="B20" s="141"/>
      <c r="C20" s="141"/>
      <c r="D20" s="78"/>
      <c r="E20" s="141"/>
      <c r="F20" s="78"/>
      <c r="G20" s="78"/>
      <c r="H20" s="78"/>
    </row>
    <row r="21" spans="1:11">
      <c r="A21" s="141"/>
      <c r="B21" s="141"/>
      <c r="C21" s="141"/>
      <c r="D21" s="78"/>
      <c r="E21" s="141"/>
      <c r="F21" s="78"/>
      <c r="G21" s="78"/>
      <c r="H21" s="78"/>
    </row>
    <row r="22" spans="1:11">
      <c r="A22" s="198" t="s">
        <v>95</v>
      </c>
      <c r="B22" s="199" t="s">
        <v>461</v>
      </c>
      <c r="C22" s="141"/>
      <c r="D22" s="78"/>
      <c r="E22" s="141"/>
      <c r="F22" s="78"/>
      <c r="G22" s="78"/>
      <c r="H22" s="78"/>
    </row>
    <row r="23" spans="1:11">
      <c r="A23" s="141"/>
      <c r="B23" s="141"/>
      <c r="C23" s="141"/>
      <c r="D23" s="78"/>
      <c r="E23" s="141"/>
      <c r="F23" s="78"/>
      <c r="G23" s="78"/>
      <c r="H23" s="78"/>
    </row>
    <row r="24" spans="1:11">
      <c r="A24" s="141"/>
      <c r="B24" s="141"/>
      <c r="C24" s="141"/>
      <c r="D24" s="78"/>
      <c r="E24" s="141"/>
      <c r="F24" s="78"/>
      <c r="G24" s="78"/>
      <c r="H24" s="78"/>
    </row>
    <row r="25" spans="1:11">
      <c r="A25" s="141"/>
      <c r="B25" s="78"/>
      <c r="C25" s="78"/>
      <c r="D25" s="78"/>
      <c r="E25" s="78"/>
      <c r="F25" s="78"/>
      <c r="G25" s="78"/>
      <c r="H25" s="78"/>
    </row>
    <row r="26" spans="1:11">
      <c r="A26" s="141"/>
      <c r="B26" s="78"/>
      <c r="C26" s="78"/>
      <c r="D26" s="78"/>
      <c r="E26" s="78"/>
      <c r="F26" s="78"/>
      <c r="G26" s="78"/>
      <c r="H26" s="78"/>
    </row>
    <row r="27" spans="1:11">
      <c r="C27" s="78"/>
      <c r="D27" s="78"/>
      <c r="E27" s="78"/>
      <c r="F27" s="78"/>
      <c r="G27" s="78"/>
      <c r="H27" s="78"/>
    </row>
    <row r="28" spans="1:11">
      <c r="A28" s="78"/>
      <c r="B28" s="141"/>
      <c r="C28" s="78"/>
      <c r="D28" s="78"/>
      <c r="E28" s="78"/>
      <c r="F28" s="78"/>
      <c r="G28" s="78"/>
      <c r="H28" s="78"/>
    </row>
  </sheetData>
  <mergeCells count="2">
    <mergeCell ref="A5:B5"/>
    <mergeCell ref="G5:H5"/>
  </mergeCells>
  <pageMargins left="0.31496062992125984" right="0.11811023622047245" top="0.35433070866141736" bottom="0.15748031496062992" header="0.31496062992125984" footer="0.31496062992125984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tabSelected="1" topLeftCell="A9" zoomScale="93" workbookViewId="0">
      <selection activeCell="B20" sqref="B20"/>
    </sheetView>
  </sheetViews>
  <sheetFormatPr defaultColWidth="11.42578125" defaultRowHeight="12.75"/>
  <cols>
    <col min="1" max="1" width="3.7109375" style="6" bestFit="1" customWidth="1"/>
    <col min="2" max="2" width="28.42578125" style="6" customWidth="1"/>
    <col min="3" max="3" width="18.7109375" style="6" bestFit="1" customWidth="1"/>
    <col min="4" max="4" width="8.7109375" style="6" bestFit="1" customWidth="1"/>
    <col min="5" max="5" width="12.28515625" style="6" customWidth="1"/>
    <col min="6" max="6" width="11.42578125" style="6"/>
    <col min="7" max="7" width="5.42578125" style="6" customWidth="1"/>
    <col min="8" max="8" width="27.42578125" style="6" customWidth="1"/>
    <col min="9" max="9" width="17.140625" style="6" customWidth="1"/>
    <col min="10" max="16384" width="11.42578125" style="6"/>
  </cols>
  <sheetData>
    <row r="1" spans="1:11" ht="18.75">
      <c r="B1" s="247" t="s">
        <v>149</v>
      </c>
      <c r="C1" s="247"/>
      <c r="D1" s="107"/>
      <c r="E1" s="107"/>
    </row>
    <row r="2" spans="1:11" ht="18.75">
      <c r="A2" s="12"/>
      <c r="B2" s="232" t="s">
        <v>438</v>
      </c>
      <c r="C2" s="232"/>
      <c r="D2" s="12"/>
      <c r="E2" s="12"/>
    </row>
    <row r="3" spans="1:11" ht="18.75">
      <c r="A3" s="12"/>
      <c r="B3" s="13"/>
      <c r="C3" s="251" t="s">
        <v>135</v>
      </c>
      <c r="D3" s="251"/>
      <c r="E3" s="251"/>
    </row>
    <row r="4" spans="1:11" ht="15.75">
      <c r="C4" s="38"/>
      <c r="D4" s="7"/>
      <c r="E4" s="7"/>
    </row>
    <row r="5" spans="1:11" ht="15.75">
      <c r="A5" s="249" t="s">
        <v>21</v>
      </c>
      <c r="B5" s="249"/>
      <c r="C5" s="38"/>
      <c r="D5" s="7"/>
      <c r="E5" s="7"/>
      <c r="G5" s="249" t="s">
        <v>28</v>
      </c>
      <c r="H5" s="249"/>
      <c r="I5" s="38"/>
      <c r="J5" s="7"/>
      <c r="K5" s="7"/>
    </row>
    <row r="6" spans="1:11" ht="15.75">
      <c r="A6" s="101" t="s">
        <v>23</v>
      </c>
      <c r="B6" s="102" t="s">
        <v>24</v>
      </c>
      <c r="C6" s="103" t="s">
        <v>0</v>
      </c>
      <c r="D6" s="104" t="s">
        <v>1</v>
      </c>
      <c r="E6" s="103" t="s">
        <v>3</v>
      </c>
      <c r="G6" s="101" t="s">
        <v>23</v>
      </c>
      <c r="H6" s="102" t="s">
        <v>24</v>
      </c>
      <c r="I6" s="103" t="s">
        <v>0</v>
      </c>
      <c r="J6" s="104" t="s">
        <v>1</v>
      </c>
      <c r="K6" s="104" t="s">
        <v>3</v>
      </c>
    </row>
    <row r="7" spans="1:11" ht="29.25" customHeight="1">
      <c r="A7" s="35">
        <v>1</v>
      </c>
      <c r="B7" s="15" t="s">
        <v>428</v>
      </c>
      <c r="C7" s="15" t="s">
        <v>6</v>
      </c>
      <c r="D7" s="36">
        <v>266</v>
      </c>
      <c r="E7" s="105" t="s">
        <v>36</v>
      </c>
      <c r="F7" s="5"/>
      <c r="G7" s="35">
        <v>1</v>
      </c>
      <c r="H7" s="15" t="s">
        <v>25</v>
      </c>
      <c r="I7" s="15" t="s">
        <v>7</v>
      </c>
      <c r="J7" s="36">
        <v>330</v>
      </c>
      <c r="K7" s="105" t="s">
        <v>36</v>
      </c>
    </row>
    <row r="8" spans="1:11" ht="29.25" customHeight="1">
      <c r="A8" s="35">
        <v>2</v>
      </c>
      <c r="B8" s="15" t="s">
        <v>35</v>
      </c>
      <c r="C8" s="15" t="s">
        <v>7</v>
      </c>
      <c r="D8" s="36">
        <v>254</v>
      </c>
      <c r="E8" s="105" t="s">
        <v>37</v>
      </c>
      <c r="F8" s="5"/>
      <c r="G8" s="35">
        <v>2</v>
      </c>
      <c r="H8" s="15" t="s">
        <v>429</v>
      </c>
      <c r="I8" s="15" t="s">
        <v>6</v>
      </c>
      <c r="J8" s="36">
        <v>286</v>
      </c>
      <c r="K8" s="105" t="s">
        <v>37</v>
      </c>
    </row>
    <row r="9" spans="1:11" ht="29.25" customHeight="1">
      <c r="A9" s="35">
        <v>3</v>
      </c>
      <c r="B9" s="15" t="s">
        <v>42</v>
      </c>
      <c r="C9" s="15" t="s">
        <v>9</v>
      </c>
      <c r="D9" s="34">
        <v>250</v>
      </c>
      <c r="E9" s="105" t="s">
        <v>38</v>
      </c>
      <c r="F9" s="5"/>
      <c r="G9" s="35">
        <v>3</v>
      </c>
      <c r="H9" s="15" t="s">
        <v>144</v>
      </c>
      <c r="I9" s="15" t="s">
        <v>6</v>
      </c>
      <c r="J9" s="36">
        <v>272</v>
      </c>
      <c r="K9" s="105" t="s">
        <v>38</v>
      </c>
    </row>
    <row r="10" spans="1:11" ht="29.25" customHeight="1">
      <c r="A10" s="35">
        <v>4</v>
      </c>
      <c r="B10" s="15" t="s">
        <v>434</v>
      </c>
      <c r="C10" s="15" t="s">
        <v>6</v>
      </c>
      <c r="D10" s="36">
        <v>242</v>
      </c>
      <c r="E10" s="36" t="s">
        <v>13</v>
      </c>
      <c r="F10" s="5"/>
      <c r="G10" s="35">
        <v>4</v>
      </c>
      <c r="H10" s="15" t="s">
        <v>427</v>
      </c>
      <c r="I10" s="15" t="s">
        <v>6</v>
      </c>
      <c r="J10" s="36">
        <v>231</v>
      </c>
      <c r="K10" s="36" t="s">
        <v>13</v>
      </c>
    </row>
    <row r="11" spans="1:11" ht="29.25" customHeight="1">
      <c r="A11" s="35">
        <v>5</v>
      </c>
      <c r="B11" s="15" t="s">
        <v>416</v>
      </c>
      <c r="C11" s="15" t="s">
        <v>8</v>
      </c>
      <c r="D11" s="36">
        <v>229</v>
      </c>
      <c r="E11" s="36" t="s">
        <v>14</v>
      </c>
      <c r="F11" s="5"/>
      <c r="G11" s="35">
        <v>5</v>
      </c>
      <c r="H11" s="15" t="s">
        <v>57</v>
      </c>
      <c r="I11" s="15" t="s">
        <v>7</v>
      </c>
      <c r="J11" s="36">
        <v>230</v>
      </c>
      <c r="K11" s="36" t="s">
        <v>14</v>
      </c>
    </row>
    <row r="12" spans="1:11" ht="29.25" customHeight="1">
      <c r="A12" s="35">
        <v>6</v>
      </c>
      <c r="B12" s="15" t="s">
        <v>417</v>
      </c>
      <c r="C12" s="15" t="s">
        <v>8</v>
      </c>
      <c r="D12" s="36">
        <v>213</v>
      </c>
      <c r="E12" s="36" t="s">
        <v>15</v>
      </c>
      <c r="F12" s="5"/>
      <c r="G12" s="35">
        <v>6</v>
      </c>
      <c r="H12" s="15" t="s">
        <v>366</v>
      </c>
      <c r="I12" s="15" t="s">
        <v>7</v>
      </c>
      <c r="J12" s="36">
        <v>203</v>
      </c>
      <c r="K12" s="36" t="s">
        <v>15</v>
      </c>
    </row>
    <row r="13" spans="1:11" ht="29.25" customHeight="1">
      <c r="A13" s="35">
        <v>7</v>
      </c>
      <c r="B13" s="15" t="s">
        <v>418</v>
      </c>
      <c r="C13" s="15" t="s">
        <v>8</v>
      </c>
      <c r="D13" s="36">
        <v>198</v>
      </c>
      <c r="E13" s="36" t="s">
        <v>54</v>
      </c>
      <c r="F13" s="5"/>
      <c r="G13" s="35">
        <v>7</v>
      </c>
      <c r="H13" s="15" t="s">
        <v>252</v>
      </c>
      <c r="I13" s="15" t="s">
        <v>6</v>
      </c>
      <c r="J13" s="36">
        <v>202</v>
      </c>
      <c r="K13" s="36" t="s">
        <v>54</v>
      </c>
    </row>
    <row r="14" spans="1:11" ht="29.25" customHeight="1">
      <c r="A14" s="35">
        <v>8</v>
      </c>
      <c r="B14" s="15" t="s">
        <v>41</v>
      </c>
      <c r="C14" s="15" t="s">
        <v>9</v>
      </c>
      <c r="D14" s="36">
        <v>190</v>
      </c>
      <c r="E14" s="36" t="s">
        <v>56</v>
      </c>
      <c r="F14" s="5"/>
      <c r="G14" s="35">
        <v>8</v>
      </c>
      <c r="H14" s="15" t="s">
        <v>145</v>
      </c>
      <c r="I14" s="15" t="s">
        <v>6</v>
      </c>
      <c r="J14" s="36">
        <v>201</v>
      </c>
      <c r="K14" s="36" t="s">
        <v>385</v>
      </c>
    </row>
    <row r="15" spans="1:11" ht="29.25" customHeight="1">
      <c r="A15" s="35">
        <v>9</v>
      </c>
      <c r="B15" s="15" t="s">
        <v>435</v>
      </c>
      <c r="C15" s="15" t="s">
        <v>7</v>
      </c>
      <c r="D15" s="36">
        <v>189</v>
      </c>
      <c r="E15" s="36" t="s">
        <v>16</v>
      </c>
      <c r="F15" s="5"/>
      <c r="G15" s="35">
        <v>9</v>
      </c>
      <c r="H15" s="15" t="s">
        <v>436</v>
      </c>
      <c r="I15" s="15" t="s">
        <v>7</v>
      </c>
      <c r="J15" s="106">
        <v>201</v>
      </c>
      <c r="K15" s="36" t="s">
        <v>385</v>
      </c>
    </row>
    <row r="16" spans="1:11" ht="29.25" customHeight="1">
      <c r="A16" s="35">
        <v>10</v>
      </c>
      <c r="B16" s="15" t="s">
        <v>77</v>
      </c>
      <c r="C16" s="15" t="s">
        <v>6</v>
      </c>
      <c r="D16" s="36">
        <v>184</v>
      </c>
      <c r="E16" s="36" t="s">
        <v>97</v>
      </c>
      <c r="F16" s="5"/>
      <c r="G16" s="35">
        <v>10</v>
      </c>
      <c r="H16" s="15" t="s">
        <v>426</v>
      </c>
      <c r="I16" s="15" t="s">
        <v>6</v>
      </c>
      <c r="J16" s="36">
        <v>200</v>
      </c>
      <c r="K16" s="36" t="s">
        <v>97</v>
      </c>
    </row>
    <row r="17" spans="1:11" ht="29.25" customHeight="1">
      <c r="A17" s="35">
        <v>11</v>
      </c>
      <c r="B17" s="15" t="s">
        <v>32</v>
      </c>
      <c r="C17" s="15" t="s">
        <v>7</v>
      </c>
      <c r="D17" s="36">
        <v>179</v>
      </c>
      <c r="E17" s="36" t="s">
        <v>52</v>
      </c>
      <c r="F17" s="5"/>
      <c r="G17" s="35">
        <v>11</v>
      </c>
      <c r="H17" s="15" t="s">
        <v>86</v>
      </c>
      <c r="I17" s="15" t="s">
        <v>6</v>
      </c>
      <c r="J17" s="36">
        <v>191</v>
      </c>
      <c r="K17" s="36" t="s">
        <v>52</v>
      </c>
    </row>
    <row r="18" spans="1:11" ht="29.25" customHeight="1">
      <c r="A18" s="35">
        <v>12</v>
      </c>
      <c r="B18" s="15" t="s">
        <v>432</v>
      </c>
      <c r="C18" s="15" t="s">
        <v>6</v>
      </c>
      <c r="D18" s="36">
        <v>178</v>
      </c>
      <c r="E18" s="36" t="s">
        <v>17</v>
      </c>
      <c r="F18" s="5"/>
      <c r="G18" s="35">
        <v>12</v>
      </c>
      <c r="H18" s="15" t="s">
        <v>363</v>
      </c>
      <c r="I18" s="15" t="s">
        <v>6</v>
      </c>
      <c r="J18" s="36">
        <v>189</v>
      </c>
      <c r="K18" s="36" t="s">
        <v>17</v>
      </c>
    </row>
    <row r="19" spans="1:11" ht="29.25" customHeight="1">
      <c r="A19" s="35">
        <v>13</v>
      </c>
      <c r="B19" s="15" t="s">
        <v>40</v>
      </c>
      <c r="C19" s="15" t="s">
        <v>7</v>
      </c>
      <c r="D19" s="36">
        <v>177</v>
      </c>
      <c r="E19" s="36" t="s">
        <v>18</v>
      </c>
      <c r="F19" s="5"/>
      <c r="G19" s="35">
        <v>13</v>
      </c>
      <c r="H19" s="15" t="s">
        <v>147</v>
      </c>
      <c r="I19" s="15" t="s">
        <v>6</v>
      </c>
      <c r="J19" s="36">
        <v>178</v>
      </c>
      <c r="K19" s="36" t="s">
        <v>18</v>
      </c>
    </row>
    <row r="20" spans="1:11" ht="29.25" customHeight="1">
      <c r="A20" s="35">
        <v>14</v>
      </c>
      <c r="B20" s="15" t="s">
        <v>93</v>
      </c>
      <c r="C20" s="15" t="s">
        <v>7</v>
      </c>
      <c r="D20" s="36">
        <v>131</v>
      </c>
      <c r="E20" s="36" t="s">
        <v>19</v>
      </c>
      <c r="F20" s="5"/>
      <c r="G20" s="35">
        <v>14</v>
      </c>
      <c r="H20" s="15" t="s">
        <v>374</v>
      </c>
      <c r="I20" s="15" t="s">
        <v>6</v>
      </c>
      <c r="J20" s="36">
        <v>175</v>
      </c>
      <c r="K20" s="36" t="s">
        <v>19</v>
      </c>
    </row>
    <row r="21" spans="1:11" ht="29.25" customHeight="1">
      <c r="A21" s="35">
        <v>15</v>
      </c>
      <c r="B21" s="15" t="s">
        <v>433</v>
      </c>
      <c r="C21" s="15" t="s">
        <v>6</v>
      </c>
      <c r="D21" s="36">
        <v>130</v>
      </c>
      <c r="E21" s="36" t="s">
        <v>20</v>
      </c>
      <c r="F21" s="39" t="s">
        <v>5</v>
      </c>
      <c r="G21" s="35">
        <v>15</v>
      </c>
      <c r="H21" s="15" t="s">
        <v>146</v>
      </c>
      <c r="I21" s="15" t="s">
        <v>6</v>
      </c>
      <c r="J21" s="36">
        <v>174</v>
      </c>
      <c r="K21" s="36" t="s">
        <v>20</v>
      </c>
    </row>
    <row r="22" spans="1:11" ht="29.25" customHeight="1">
      <c r="A22" s="35">
        <v>16</v>
      </c>
      <c r="B22" s="15" t="s">
        <v>268</v>
      </c>
      <c r="C22" s="15" t="s">
        <v>7</v>
      </c>
      <c r="D22" s="36">
        <v>126</v>
      </c>
      <c r="E22" s="36" t="s">
        <v>108</v>
      </c>
      <c r="F22" s="5"/>
      <c r="G22" s="35">
        <v>16</v>
      </c>
      <c r="H22" s="15" t="s">
        <v>85</v>
      </c>
      <c r="I22" s="15" t="s">
        <v>6</v>
      </c>
      <c r="J22" s="36">
        <v>167</v>
      </c>
      <c r="K22" s="36" t="s">
        <v>108</v>
      </c>
    </row>
    <row r="23" spans="1:11" ht="29.25" customHeight="1">
      <c r="A23" s="35">
        <v>17</v>
      </c>
      <c r="B23" s="15" t="s">
        <v>33</v>
      </c>
      <c r="C23" s="15" t="s">
        <v>7</v>
      </c>
      <c r="D23" s="36">
        <v>117</v>
      </c>
      <c r="E23" s="36" t="s">
        <v>53</v>
      </c>
      <c r="F23" s="5"/>
      <c r="G23" s="35">
        <v>17</v>
      </c>
      <c r="H23" s="15" t="s">
        <v>29</v>
      </c>
      <c r="I23" s="15" t="s">
        <v>9</v>
      </c>
      <c r="J23" s="36">
        <v>158</v>
      </c>
      <c r="K23" s="36" t="s">
        <v>437</v>
      </c>
    </row>
    <row r="24" spans="1:11" ht="29.25" customHeight="1">
      <c r="A24" s="35">
        <v>18</v>
      </c>
      <c r="B24" s="15" t="s">
        <v>261</v>
      </c>
      <c r="C24" s="15" t="s">
        <v>9</v>
      </c>
      <c r="D24" s="36">
        <v>116</v>
      </c>
      <c r="E24" s="36" t="s">
        <v>109</v>
      </c>
      <c r="F24" s="5"/>
      <c r="G24" s="35">
        <v>18</v>
      </c>
      <c r="H24" s="15" t="s">
        <v>71</v>
      </c>
      <c r="I24" s="15" t="s">
        <v>7</v>
      </c>
      <c r="J24" s="36">
        <v>158</v>
      </c>
      <c r="K24" s="36" t="s">
        <v>437</v>
      </c>
    </row>
    <row r="25" spans="1:11" ht="29.25" customHeight="1">
      <c r="A25" s="35">
        <v>19</v>
      </c>
      <c r="B25" s="15" t="s">
        <v>67</v>
      </c>
      <c r="C25" s="15" t="s">
        <v>6</v>
      </c>
      <c r="D25" s="36">
        <v>99</v>
      </c>
      <c r="E25" s="36" t="s">
        <v>110</v>
      </c>
      <c r="F25" s="5"/>
      <c r="G25" s="35">
        <v>19</v>
      </c>
      <c r="H25" s="15" t="s">
        <v>404</v>
      </c>
      <c r="I25" s="15" t="s">
        <v>7</v>
      </c>
      <c r="J25" s="36">
        <v>157</v>
      </c>
      <c r="K25" s="36" t="s">
        <v>110</v>
      </c>
    </row>
    <row r="26" spans="1:11" ht="29.25" customHeight="1">
      <c r="A26" s="35">
        <v>20</v>
      </c>
      <c r="B26" s="15" t="s">
        <v>324</v>
      </c>
      <c r="C26" s="15" t="s">
        <v>6</v>
      </c>
      <c r="D26" s="36">
        <v>96</v>
      </c>
      <c r="E26" s="36" t="s">
        <v>111</v>
      </c>
      <c r="F26" s="5"/>
      <c r="G26" s="35">
        <v>20</v>
      </c>
      <c r="H26" s="15" t="s">
        <v>407</v>
      </c>
      <c r="I26" s="15" t="s">
        <v>7</v>
      </c>
      <c r="J26" s="36">
        <v>153</v>
      </c>
      <c r="K26" s="36" t="s">
        <v>111</v>
      </c>
    </row>
    <row r="27" spans="1:11" ht="29.25" customHeight="1">
      <c r="A27" s="252"/>
      <c r="B27" s="252"/>
      <c r="C27" s="252"/>
      <c r="D27" s="252"/>
      <c r="E27" s="252"/>
      <c r="F27" s="5"/>
      <c r="G27" s="35">
        <v>21</v>
      </c>
      <c r="H27" s="15" t="s">
        <v>431</v>
      </c>
      <c r="I27" s="15" t="s">
        <v>9</v>
      </c>
      <c r="J27" s="36">
        <v>145</v>
      </c>
      <c r="K27" s="36" t="s">
        <v>113</v>
      </c>
    </row>
    <row r="28" spans="1:11" ht="29.25" customHeight="1">
      <c r="A28" s="14"/>
      <c r="B28" s="7" t="s">
        <v>439</v>
      </c>
      <c r="C28" s="251"/>
      <c r="D28" s="251"/>
      <c r="E28" s="251"/>
      <c r="F28" s="5"/>
      <c r="G28" s="35">
        <v>22</v>
      </c>
      <c r="H28" s="15" t="s">
        <v>49</v>
      </c>
      <c r="I28" s="15" t="s">
        <v>9</v>
      </c>
      <c r="J28" s="36">
        <v>143</v>
      </c>
      <c r="K28" s="36" t="s">
        <v>114</v>
      </c>
    </row>
    <row r="29" spans="1:11" ht="29.25" customHeight="1">
      <c r="A29" s="250"/>
      <c r="B29" s="250"/>
      <c r="C29" s="38"/>
      <c r="D29" s="7"/>
      <c r="E29" s="7"/>
      <c r="G29" s="35">
        <v>23</v>
      </c>
      <c r="H29" s="15" t="s">
        <v>430</v>
      </c>
      <c r="I29" s="15" t="s">
        <v>6</v>
      </c>
      <c r="J29" s="36">
        <v>141</v>
      </c>
      <c r="K29" s="36" t="s">
        <v>116</v>
      </c>
    </row>
    <row r="30" spans="1:11" ht="29.25" customHeight="1">
      <c r="G30" s="35">
        <v>24</v>
      </c>
      <c r="H30" s="15" t="s">
        <v>148</v>
      </c>
      <c r="I30" s="15" t="s">
        <v>6</v>
      </c>
      <c r="J30" s="36">
        <v>139</v>
      </c>
      <c r="K30" s="36" t="s">
        <v>128</v>
      </c>
    </row>
    <row r="31" spans="1:11" ht="29.25" customHeight="1">
      <c r="G31" s="35">
        <v>25</v>
      </c>
      <c r="H31" s="15" t="s">
        <v>191</v>
      </c>
      <c r="I31" s="15" t="s">
        <v>7</v>
      </c>
      <c r="J31" s="36">
        <v>127</v>
      </c>
      <c r="K31" s="36" t="s">
        <v>129</v>
      </c>
    </row>
    <row r="32" spans="1:11" ht="29.25" customHeight="1">
      <c r="G32" s="35">
        <v>26</v>
      </c>
      <c r="H32" s="15" t="s">
        <v>27</v>
      </c>
      <c r="I32" s="15" t="s">
        <v>9</v>
      </c>
      <c r="J32" s="36">
        <v>121</v>
      </c>
      <c r="K32" s="36" t="s">
        <v>130</v>
      </c>
    </row>
    <row r="33" spans="6:11" ht="29.25" customHeight="1">
      <c r="G33" s="35">
        <v>27</v>
      </c>
      <c r="H33" s="15" t="s">
        <v>401</v>
      </c>
      <c r="I33" s="15" t="s">
        <v>9</v>
      </c>
      <c r="J33" s="36">
        <v>120</v>
      </c>
      <c r="K33" s="36" t="s">
        <v>131</v>
      </c>
    </row>
    <row r="34" spans="6:11" ht="29.25" customHeight="1">
      <c r="G34" s="35">
        <v>28</v>
      </c>
      <c r="H34" s="15" t="s">
        <v>45</v>
      </c>
      <c r="I34" s="15" t="s">
        <v>7</v>
      </c>
      <c r="J34" s="36">
        <v>113</v>
      </c>
      <c r="K34" s="36" t="s">
        <v>132</v>
      </c>
    </row>
    <row r="35" spans="6:11" ht="29.25" customHeight="1">
      <c r="F35" s="40" t="s">
        <v>5</v>
      </c>
      <c r="G35" s="35">
        <v>29</v>
      </c>
      <c r="H35" s="15" t="s">
        <v>353</v>
      </c>
      <c r="I35" s="15" t="s">
        <v>6</v>
      </c>
      <c r="J35" s="36">
        <v>111</v>
      </c>
      <c r="K35" s="36" t="s">
        <v>133</v>
      </c>
    </row>
    <row r="36" spans="6:11" ht="29.25" customHeight="1">
      <c r="G36" s="35">
        <v>30</v>
      </c>
      <c r="H36" s="15" t="s">
        <v>425</v>
      </c>
      <c r="I36" s="15" t="s">
        <v>7</v>
      </c>
      <c r="J36" s="36">
        <v>109</v>
      </c>
      <c r="K36" s="36" t="s">
        <v>134</v>
      </c>
    </row>
    <row r="37" spans="6:11" ht="29.25" customHeight="1">
      <c r="G37" s="35">
        <v>31</v>
      </c>
      <c r="H37" s="15" t="s">
        <v>44</v>
      </c>
      <c r="I37" s="15" t="s">
        <v>7</v>
      </c>
      <c r="J37" s="36">
        <v>99</v>
      </c>
      <c r="K37" s="36" t="s">
        <v>186</v>
      </c>
    </row>
    <row r="38" spans="6:11" ht="29.25" customHeight="1">
      <c r="G38" s="35">
        <v>32</v>
      </c>
      <c r="H38" s="15" t="s">
        <v>367</v>
      </c>
      <c r="I38" s="15" t="s">
        <v>7</v>
      </c>
      <c r="J38" s="36">
        <v>83</v>
      </c>
      <c r="K38" s="36" t="s">
        <v>187</v>
      </c>
    </row>
    <row r="39" spans="6:11" ht="29.25" customHeight="1">
      <c r="G39" s="35">
        <v>33</v>
      </c>
      <c r="H39" s="15" t="s">
        <v>31</v>
      </c>
      <c r="I39" s="15" t="s">
        <v>7</v>
      </c>
      <c r="J39" s="34">
        <v>82</v>
      </c>
      <c r="K39" s="36" t="s">
        <v>188</v>
      </c>
    </row>
    <row r="40" spans="6:11" ht="17.25" customHeight="1"/>
    <row r="41" spans="6:11" ht="17.25" customHeight="1"/>
    <row r="42" spans="6:11" ht="17.25" customHeight="1"/>
    <row r="43" spans="6:11" ht="17.25" customHeight="1"/>
    <row r="44" spans="6:11" ht="17.25" customHeight="1"/>
    <row r="45" spans="6:11" ht="17.25" customHeight="1"/>
    <row r="46" spans="6:11" ht="17.25" customHeight="1"/>
    <row r="47" spans="6:11" ht="17.25" customHeight="1"/>
    <row r="48" spans="6:11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1:6" ht="17.25" customHeight="1">
      <c r="F65" s="40" t="s">
        <v>5</v>
      </c>
    </row>
    <row r="66" spans="1:6" ht="17.25" customHeight="1"/>
    <row r="67" spans="1:6" ht="17.25" customHeight="1">
      <c r="A67" s="14"/>
      <c r="B67" s="8"/>
      <c r="C67" s="8"/>
      <c r="D67" s="8"/>
      <c r="E67" s="8"/>
    </row>
    <row r="68" spans="1:6" ht="17.25" customHeight="1">
      <c r="A68" s="14"/>
      <c r="B68" s="7" t="s">
        <v>68</v>
      </c>
      <c r="C68" s="7"/>
      <c r="D68" s="8"/>
      <c r="E68" s="8"/>
    </row>
    <row r="69" spans="1:6" ht="15.75">
      <c r="A69" s="14"/>
      <c r="B69" s="8"/>
      <c r="C69" s="8"/>
      <c r="D69" s="8"/>
      <c r="E69" s="8"/>
    </row>
  </sheetData>
  <sortState ref="H7:J39">
    <sortCondition descending="1" ref="J7:J39"/>
  </sortState>
  <mergeCells count="8">
    <mergeCell ref="G5:H5"/>
    <mergeCell ref="B1:C1"/>
    <mergeCell ref="A29:B29"/>
    <mergeCell ref="C28:E28"/>
    <mergeCell ref="A27:E27"/>
    <mergeCell ref="A5:B5"/>
    <mergeCell ref="B2:C2"/>
    <mergeCell ref="C3:E3"/>
  </mergeCells>
  <pageMargins left="0.31496062992125984" right="0.11811023622047245" top="0.35433070866141736" bottom="0.15748031496062992" header="0.31496062992125984" footer="0.31496062992125984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0"/>
  <sheetViews>
    <sheetView topLeftCell="A8" zoomScale="150" workbookViewId="0">
      <selection activeCell="B13" sqref="B13"/>
    </sheetView>
  </sheetViews>
  <sheetFormatPr defaultColWidth="11.42578125" defaultRowHeight="12.75"/>
  <cols>
    <col min="2" max="2" width="19.7109375" customWidth="1"/>
    <col min="3" max="3" width="16.140625" customWidth="1"/>
  </cols>
  <sheetData>
    <row r="1" spans="1:19" s="5" customFormat="1" ht="18.75">
      <c r="A1" s="255" t="s">
        <v>149</v>
      </c>
      <c r="B1" s="255"/>
      <c r="C1" s="255"/>
      <c r="D1" s="255"/>
      <c r="E1" s="255"/>
      <c r="F1" s="255"/>
      <c r="G1" s="255"/>
      <c r="H1" s="157"/>
      <c r="I1" s="157"/>
      <c r="J1" s="157"/>
      <c r="K1" s="157"/>
      <c r="L1" s="157"/>
      <c r="M1" s="30"/>
      <c r="N1" s="30"/>
      <c r="O1" s="30"/>
      <c r="P1" s="30"/>
      <c r="Q1" s="30"/>
      <c r="R1" s="30"/>
      <c r="S1" s="30"/>
    </row>
    <row r="2" spans="1:19" s="5" customFormat="1" ht="15.75">
      <c r="A2" s="155"/>
      <c r="B2" s="155"/>
      <c r="C2" s="155"/>
      <c r="D2" s="155"/>
      <c r="E2" s="155"/>
      <c r="F2" s="155"/>
      <c r="G2" s="155"/>
      <c r="H2" s="14"/>
      <c r="I2" s="14"/>
      <c r="J2" s="14"/>
      <c r="K2" s="14"/>
      <c r="L2" s="14"/>
      <c r="M2" s="30"/>
      <c r="N2" s="30"/>
      <c r="O2" s="30"/>
      <c r="P2" s="30"/>
      <c r="Q2" s="30"/>
      <c r="R2" s="30"/>
      <c r="S2" s="30"/>
    </row>
    <row r="3" spans="1:19" s="5" customFormat="1" ht="15.75">
      <c r="A3" s="155"/>
      <c r="B3" s="51"/>
      <c r="C3" s="208" t="s">
        <v>135</v>
      </c>
      <c r="D3" s="156"/>
      <c r="E3" s="156"/>
      <c r="F3" s="156"/>
      <c r="G3" s="206"/>
      <c r="H3" s="159"/>
      <c r="I3" s="159"/>
      <c r="J3" s="159"/>
      <c r="K3" s="159"/>
      <c r="L3" s="159"/>
      <c r="M3" s="30"/>
      <c r="N3" s="30"/>
      <c r="O3" s="30"/>
      <c r="P3" s="30"/>
      <c r="Q3" s="30"/>
      <c r="R3" s="30"/>
      <c r="S3" s="30"/>
    </row>
    <row r="4" spans="1:19">
      <c r="A4" s="70"/>
      <c r="B4" s="108" t="s">
        <v>137</v>
      </c>
      <c r="C4" s="108"/>
      <c r="D4" s="108" t="s">
        <v>28</v>
      </c>
      <c r="E4" s="70"/>
      <c r="F4" s="207"/>
      <c r="G4" s="207"/>
    </row>
    <row r="5" spans="1:19" ht="13.5" thickBot="1">
      <c r="A5" s="202"/>
      <c r="B5" s="202"/>
      <c r="C5" s="202"/>
      <c r="D5" s="200"/>
      <c r="E5" s="200"/>
      <c r="F5" s="161"/>
      <c r="G5" s="161"/>
    </row>
    <row r="6" spans="1:19" ht="13.5" thickBot="1">
      <c r="A6" s="203" t="s">
        <v>409</v>
      </c>
      <c r="B6" s="204" t="s">
        <v>139</v>
      </c>
      <c r="C6" s="204" t="s">
        <v>140</v>
      </c>
      <c r="D6" s="204" t="s">
        <v>141</v>
      </c>
      <c r="E6" s="205" t="s">
        <v>138</v>
      </c>
      <c r="F6" s="161"/>
      <c r="G6" s="161"/>
    </row>
    <row r="7" spans="1:19">
      <c r="A7" s="209" t="s">
        <v>10</v>
      </c>
      <c r="B7" s="209" t="s">
        <v>148</v>
      </c>
      <c r="C7" s="209" t="s">
        <v>6</v>
      </c>
      <c r="D7" s="210">
        <v>10</v>
      </c>
      <c r="E7" s="210" t="s">
        <v>36</v>
      </c>
      <c r="F7" s="161"/>
      <c r="G7" s="161"/>
    </row>
    <row r="8" spans="1:19">
      <c r="A8" s="209" t="s">
        <v>11</v>
      </c>
      <c r="B8" s="209" t="s">
        <v>399</v>
      </c>
      <c r="C8" s="209" t="s">
        <v>7</v>
      </c>
      <c r="D8" s="210">
        <v>1</v>
      </c>
      <c r="E8" s="210" t="s">
        <v>111</v>
      </c>
      <c r="F8" s="161"/>
      <c r="G8" s="161"/>
    </row>
    <row r="9" spans="1:19">
      <c r="A9" s="209" t="s">
        <v>12</v>
      </c>
      <c r="B9" s="209" t="s">
        <v>400</v>
      </c>
      <c r="C9" s="209" t="s">
        <v>7</v>
      </c>
      <c r="D9" s="210">
        <v>2</v>
      </c>
      <c r="E9" s="210" t="s">
        <v>414</v>
      </c>
      <c r="F9" s="161"/>
      <c r="G9" s="161"/>
    </row>
    <row r="10" spans="1:19">
      <c r="A10" s="209" t="s">
        <v>13</v>
      </c>
      <c r="B10" s="209" t="s">
        <v>401</v>
      </c>
      <c r="C10" s="209" t="s">
        <v>9</v>
      </c>
      <c r="D10" s="210">
        <v>7</v>
      </c>
      <c r="E10" s="210" t="s">
        <v>410</v>
      </c>
      <c r="F10" s="161"/>
      <c r="G10" s="161"/>
    </row>
    <row r="11" spans="1:19">
      <c r="A11" s="209" t="s">
        <v>14</v>
      </c>
      <c r="B11" s="209" t="s">
        <v>402</v>
      </c>
      <c r="C11" s="209" t="s">
        <v>7</v>
      </c>
      <c r="D11" s="210">
        <v>4</v>
      </c>
      <c r="E11" s="210" t="s">
        <v>412</v>
      </c>
      <c r="F11" s="161"/>
      <c r="G11" s="161"/>
    </row>
    <row r="12" spans="1:19">
      <c r="A12" s="209" t="s">
        <v>15</v>
      </c>
      <c r="B12" s="209" t="s">
        <v>403</v>
      </c>
      <c r="C12" s="209" t="s">
        <v>7</v>
      </c>
      <c r="D12" s="210">
        <v>9</v>
      </c>
      <c r="E12" s="210" t="s">
        <v>37</v>
      </c>
      <c r="F12" s="161"/>
      <c r="G12" s="161"/>
    </row>
    <row r="13" spans="1:19">
      <c r="A13" s="209" t="s">
        <v>54</v>
      </c>
      <c r="B13" s="209" t="s">
        <v>57</v>
      </c>
      <c r="C13" s="209" t="s">
        <v>7</v>
      </c>
      <c r="D13" s="210">
        <v>6</v>
      </c>
      <c r="E13" s="210" t="s">
        <v>411</v>
      </c>
      <c r="F13" s="161"/>
      <c r="G13" s="161"/>
    </row>
    <row r="14" spans="1:19">
      <c r="A14" s="209" t="s">
        <v>56</v>
      </c>
      <c r="B14" s="209" t="s">
        <v>404</v>
      </c>
      <c r="C14" s="209" t="s">
        <v>7</v>
      </c>
      <c r="D14" s="210">
        <v>7</v>
      </c>
      <c r="E14" s="210" t="s">
        <v>410</v>
      </c>
      <c r="F14" s="161"/>
      <c r="G14" s="161"/>
    </row>
    <row r="15" spans="1:19">
      <c r="A15" s="209" t="s">
        <v>16</v>
      </c>
      <c r="B15" s="209" t="s">
        <v>374</v>
      </c>
      <c r="C15" s="209" t="s">
        <v>6</v>
      </c>
      <c r="D15" s="210">
        <v>0</v>
      </c>
      <c r="E15" s="210" t="s">
        <v>415</v>
      </c>
      <c r="F15" s="161"/>
      <c r="G15" s="161"/>
    </row>
    <row r="16" spans="1:19">
      <c r="A16" s="209" t="s">
        <v>97</v>
      </c>
      <c r="B16" s="209" t="s">
        <v>405</v>
      </c>
      <c r="C16" s="209" t="s">
        <v>7</v>
      </c>
      <c r="D16" s="210">
        <v>4</v>
      </c>
      <c r="E16" s="210" t="s">
        <v>412</v>
      </c>
      <c r="F16" s="161"/>
      <c r="G16" s="161"/>
    </row>
    <row r="17" spans="1:7">
      <c r="A17" s="209" t="s">
        <v>52</v>
      </c>
      <c r="B17" s="209" t="s">
        <v>406</v>
      </c>
      <c r="C17" s="209" t="s">
        <v>7</v>
      </c>
      <c r="D17" s="210">
        <v>3</v>
      </c>
      <c r="E17" s="210" t="s">
        <v>413</v>
      </c>
      <c r="F17" s="161"/>
      <c r="G17" s="161"/>
    </row>
    <row r="18" spans="1:7">
      <c r="A18" s="209" t="s">
        <v>17</v>
      </c>
      <c r="B18" s="209" t="s">
        <v>72</v>
      </c>
      <c r="C18" s="209" t="s">
        <v>7</v>
      </c>
      <c r="D18" s="210">
        <v>4</v>
      </c>
      <c r="E18" s="210" t="s">
        <v>412</v>
      </c>
      <c r="F18" s="161"/>
      <c r="G18" s="161"/>
    </row>
    <row r="19" spans="1:7">
      <c r="A19" s="209" t="s">
        <v>18</v>
      </c>
      <c r="B19" s="209" t="s">
        <v>70</v>
      </c>
      <c r="C19" s="209" t="s">
        <v>6</v>
      </c>
      <c r="D19" s="210">
        <v>8</v>
      </c>
      <c r="E19" s="210" t="s">
        <v>38</v>
      </c>
      <c r="F19" s="161"/>
      <c r="G19" s="161"/>
    </row>
    <row r="20" spans="1:7">
      <c r="A20" s="209" t="s">
        <v>19</v>
      </c>
      <c r="B20" s="209" t="s">
        <v>44</v>
      </c>
      <c r="C20" s="209" t="s">
        <v>7</v>
      </c>
      <c r="D20" s="210">
        <v>0</v>
      </c>
      <c r="E20" s="210" t="s">
        <v>415</v>
      </c>
      <c r="F20" s="161"/>
      <c r="G20" s="161"/>
    </row>
    <row r="21" spans="1:7">
      <c r="A21" s="209" t="s">
        <v>20</v>
      </c>
      <c r="B21" s="209" t="s">
        <v>45</v>
      </c>
      <c r="C21" s="209" t="s">
        <v>7</v>
      </c>
      <c r="D21" s="210">
        <v>2</v>
      </c>
      <c r="E21" s="210" t="s">
        <v>414</v>
      </c>
      <c r="F21" s="161"/>
      <c r="G21" s="161"/>
    </row>
    <row r="22" spans="1:7">
      <c r="A22" s="209" t="s">
        <v>108</v>
      </c>
      <c r="B22" s="209" t="s">
        <v>407</v>
      </c>
      <c r="C22" s="209" t="s">
        <v>7</v>
      </c>
      <c r="D22" s="210">
        <v>3</v>
      </c>
      <c r="E22" s="210" t="s">
        <v>413</v>
      </c>
      <c r="F22" s="161"/>
      <c r="G22" s="161"/>
    </row>
    <row r="23" spans="1:7">
      <c r="A23" s="209" t="s">
        <v>53</v>
      </c>
      <c r="B23" s="209" t="s">
        <v>408</v>
      </c>
      <c r="C23" s="209" t="s">
        <v>7</v>
      </c>
      <c r="D23" s="210">
        <v>3</v>
      </c>
      <c r="E23" s="210" t="s">
        <v>413</v>
      </c>
      <c r="F23" s="161"/>
      <c r="G23" s="161"/>
    </row>
    <row r="24" spans="1:7">
      <c r="A24" s="209" t="s">
        <v>109</v>
      </c>
      <c r="B24" s="209" t="s">
        <v>144</v>
      </c>
      <c r="C24" s="209" t="s">
        <v>6</v>
      </c>
      <c r="D24" s="210">
        <v>6</v>
      </c>
      <c r="E24" s="210" t="s">
        <v>411</v>
      </c>
      <c r="F24" s="161"/>
      <c r="G24" s="161"/>
    </row>
    <row r="25" spans="1:7">
      <c r="A25" s="209" t="s">
        <v>110</v>
      </c>
      <c r="B25" s="209" t="s">
        <v>85</v>
      </c>
      <c r="C25" s="209" t="s">
        <v>6</v>
      </c>
      <c r="D25" s="210">
        <v>7</v>
      </c>
      <c r="E25" s="210" t="s">
        <v>410</v>
      </c>
      <c r="F25" s="161"/>
      <c r="G25" s="161"/>
    </row>
    <row r="26" spans="1:7">
      <c r="A26" s="209" t="s">
        <v>111</v>
      </c>
      <c r="B26" s="209" t="s">
        <v>145</v>
      </c>
      <c r="C26" s="209" t="s">
        <v>6</v>
      </c>
      <c r="D26" s="210">
        <v>6</v>
      </c>
      <c r="E26" s="210" t="s">
        <v>411</v>
      </c>
      <c r="F26" s="161"/>
      <c r="G26" s="161"/>
    </row>
    <row r="27" spans="1:7">
      <c r="A27" s="209" t="s">
        <v>113</v>
      </c>
      <c r="B27" s="209" t="s">
        <v>146</v>
      </c>
      <c r="C27" s="209" t="s">
        <v>6</v>
      </c>
      <c r="D27" s="210">
        <v>7</v>
      </c>
      <c r="E27" s="210" t="s">
        <v>410</v>
      </c>
      <c r="F27" s="161"/>
      <c r="G27" s="161"/>
    </row>
    <row r="28" spans="1:7">
      <c r="A28" s="209" t="s">
        <v>114</v>
      </c>
      <c r="B28" s="209" t="s">
        <v>147</v>
      </c>
      <c r="C28" s="209" t="s">
        <v>6</v>
      </c>
      <c r="D28" s="210">
        <v>2</v>
      </c>
      <c r="E28" s="210" t="s">
        <v>414</v>
      </c>
      <c r="F28" s="161"/>
      <c r="G28" s="161"/>
    </row>
    <row r="29" spans="1:7">
      <c r="A29" s="161"/>
      <c r="B29" s="161"/>
      <c r="C29" s="161"/>
      <c r="D29" s="161"/>
      <c r="E29" s="161"/>
      <c r="F29" s="161"/>
      <c r="G29" s="161"/>
    </row>
    <row r="30" spans="1:7">
      <c r="A30" s="201"/>
      <c r="B30" s="108" t="s">
        <v>137</v>
      </c>
      <c r="C30" s="108"/>
      <c r="D30" s="108" t="s">
        <v>21</v>
      </c>
      <c r="E30" s="201"/>
      <c r="F30" s="161"/>
      <c r="G30" s="161"/>
    </row>
    <row r="31" spans="1:7" ht="13.5" thickBot="1">
      <c r="A31" s="109"/>
      <c r="B31" s="109"/>
      <c r="C31" s="109"/>
      <c r="D31" s="201"/>
      <c r="E31" s="201"/>
      <c r="F31" s="161"/>
      <c r="G31" s="161"/>
    </row>
    <row r="32" spans="1:7" ht="13.5" thickBot="1">
      <c r="A32" s="203" t="s">
        <v>409</v>
      </c>
      <c r="B32" s="204" t="s">
        <v>139</v>
      </c>
      <c r="C32" s="204" t="s">
        <v>140</v>
      </c>
      <c r="D32" s="204" t="s">
        <v>141</v>
      </c>
      <c r="E32" s="203" t="s">
        <v>138</v>
      </c>
      <c r="F32" s="161"/>
      <c r="G32" s="161"/>
    </row>
    <row r="33" spans="1:7">
      <c r="A33" s="211" t="s">
        <v>10</v>
      </c>
      <c r="B33" s="212" t="s">
        <v>416</v>
      </c>
      <c r="C33" s="212" t="s">
        <v>8</v>
      </c>
      <c r="D33" s="211">
        <v>2</v>
      </c>
      <c r="E33" s="211" t="s">
        <v>211</v>
      </c>
      <c r="F33" s="161"/>
      <c r="G33" s="161"/>
    </row>
    <row r="34" spans="1:7">
      <c r="A34" s="211" t="s">
        <v>11</v>
      </c>
      <c r="B34" s="212" t="s">
        <v>417</v>
      </c>
      <c r="C34" s="212" t="s">
        <v>8</v>
      </c>
      <c r="D34" s="211">
        <v>6</v>
      </c>
      <c r="E34" s="213" t="s">
        <v>36</v>
      </c>
      <c r="F34" s="161"/>
      <c r="G34" s="161"/>
    </row>
    <row r="35" spans="1:7">
      <c r="A35" s="211" t="s">
        <v>12</v>
      </c>
      <c r="B35" s="212" t="s">
        <v>418</v>
      </c>
      <c r="C35" s="212" t="s">
        <v>8</v>
      </c>
      <c r="D35" s="211">
        <v>2</v>
      </c>
      <c r="E35" s="211" t="s">
        <v>211</v>
      </c>
      <c r="F35" s="161"/>
      <c r="G35" s="161"/>
    </row>
    <row r="36" spans="1:7">
      <c r="A36" s="211" t="s">
        <v>13</v>
      </c>
      <c r="B36" s="212" t="s">
        <v>334</v>
      </c>
      <c r="C36" s="212" t="s">
        <v>6</v>
      </c>
      <c r="D36" s="211">
        <v>1</v>
      </c>
      <c r="E36" s="211" t="s">
        <v>15</v>
      </c>
      <c r="F36" s="161"/>
      <c r="G36" s="161"/>
    </row>
    <row r="37" spans="1:7">
      <c r="A37" s="211" t="s">
        <v>14</v>
      </c>
      <c r="B37" s="212" t="s">
        <v>375</v>
      </c>
      <c r="C37" s="212" t="s">
        <v>6</v>
      </c>
      <c r="D37" s="211">
        <v>3</v>
      </c>
      <c r="E37" s="213" t="s">
        <v>38</v>
      </c>
      <c r="F37" s="161"/>
      <c r="G37" s="161"/>
    </row>
    <row r="38" spans="1:7">
      <c r="A38" s="211" t="s">
        <v>15</v>
      </c>
      <c r="B38" s="212" t="s">
        <v>65</v>
      </c>
      <c r="C38" s="212" t="s">
        <v>6</v>
      </c>
      <c r="D38" s="211">
        <v>4</v>
      </c>
      <c r="E38" s="213" t="s">
        <v>37</v>
      </c>
      <c r="F38" s="161"/>
      <c r="G38" s="161"/>
    </row>
    <row r="39" spans="1:7">
      <c r="A39" s="161"/>
      <c r="B39" s="161"/>
      <c r="C39" s="161"/>
      <c r="D39" s="161"/>
      <c r="E39" s="161"/>
      <c r="F39" s="161"/>
      <c r="G39" s="161"/>
    </row>
    <row r="40" spans="1:7">
      <c r="A40" s="253" t="s">
        <v>462</v>
      </c>
      <c r="B40" s="254"/>
      <c r="C40" s="254"/>
      <c r="D40" s="161"/>
      <c r="E40" s="161"/>
      <c r="F40" s="161"/>
      <c r="G40" s="161"/>
    </row>
    <row r="41" spans="1:7">
      <c r="A41" s="161"/>
      <c r="B41" s="161"/>
      <c r="C41" s="161"/>
      <c r="D41" s="161"/>
      <c r="E41" s="161"/>
      <c r="F41" s="161"/>
      <c r="G41" s="161"/>
    </row>
    <row r="42" spans="1:7">
      <c r="A42" s="161"/>
      <c r="B42" s="161"/>
      <c r="C42" s="161"/>
      <c r="D42" s="161"/>
      <c r="E42" s="161"/>
      <c r="F42" s="161"/>
      <c r="G42" s="161"/>
    </row>
    <row r="43" spans="1:7">
      <c r="A43" s="161"/>
      <c r="B43" s="161"/>
      <c r="C43" s="161"/>
      <c r="D43" s="161"/>
      <c r="E43" s="161"/>
      <c r="F43" s="161"/>
      <c r="G43" s="161"/>
    </row>
    <row r="44" spans="1:7">
      <c r="A44" s="161"/>
      <c r="B44" s="161"/>
      <c r="C44" s="161"/>
      <c r="D44" s="161"/>
      <c r="E44" s="161"/>
      <c r="F44" s="161"/>
      <c r="G44" s="161"/>
    </row>
    <row r="45" spans="1:7">
      <c r="A45" s="161"/>
      <c r="B45" s="161"/>
      <c r="C45" s="161"/>
      <c r="D45" s="161"/>
      <c r="E45" s="161"/>
      <c r="F45" s="161"/>
      <c r="G45" s="161"/>
    </row>
    <row r="46" spans="1:7">
      <c r="A46" s="161"/>
      <c r="B46" s="161"/>
      <c r="C46" s="161"/>
      <c r="D46" s="161"/>
      <c r="E46" s="161"/>
      <c r="F46" s="161"/>
      <c r="G46" s="161"/>
    </row>
    <row r="47" spans="1:7">
      <c r="A47" s="161"/>
      <c r="B47" s="161"/>
      <c r="C47" s="161"/>
      <c r="D47" s="161"/>
      <c r="E47" s="161"/>
      <c r="F47" s="161"/>
      <c r="G47" s="161"/>
    </row>
    <row r="48" spans="1:7">
      <c r="A48" s="161"/>
      <c r="B48" s="161"/>
      <c r="C48" s="161"/>
      <c r="D48" s="161"/>
      <c r="E48" s="161"/>
      <c r="F48" s="161"/>
      <c r="G48" s="161"/>
    </row>
    <row r="49" spans="1:7">
      <c r="A49" s="161"/>
      <c r="B49" s="161"/>
      <c r="C49" s="161"/>
      <c r="D49" s="161"/>
      <c r="E49" s="161"/>
      <c r="F49" s="161"/>
      <c r="G49" s="161"/>
    </row>
    <row r="50" spans="1:7">
      <c r="A50" s="161"/>
      <c r="B50" s="161"/>
      <c r="C50" s="161"/>
      <c r="D50" s="161"/>
      <c r="E50" s="161"/>
      <c r="F50" s="161"/>
      <c r="G50" s="161"/>
    </row>
    <row r="51" spans="1:7">
      <c r="A51" s="161"/>
      <c r="B51" s="161"/>
      <c r="C51" s="161"/>
      <c r="D51" s="161"/>
      <c r="E51" s="161"/>
      <c r="F51" s="161"/>
      <c r="G51" s="161"/>
    </row>
    <row r="52" spans="1:7">
      <c r="A52" s="161"/>
      <c r="B52" s="161"/>
      <c r="C52" s="161"/>
      <c r="D52" s="161"/>
      <c r="E52" s="161"/>
      <c r="F52" s="161"/>
      <c r="G52" s="161"/>
    </row>
    <row r="53" spans="1:7">
      <c r="A53" s="161"/>
      <c r="B53" s="161"/>
      <c r="C53" s="161"/>
      <c r="D53" s="161"/>
      <c r="E53" s="161"/>
      <c r="F53" s="161"/>
      <c r="G53" s="161"/>
    </row>
    <row r="54" spans="1:7">
      <c r="A54" s="161"/>
      <c r="B54" s="161"/>
      <c r="C54" s="161"/>
      <c r="D54" s="161"/>
      <c r="E54" s="161"/>
      <c r="F54" s="161"/>
      <c r="G54" s="161"/>
    </row>
    <row r="55" spans="1:7">
      <c r="A55" s="161"/>
      <c r="B55" s="161"/>
      <c r="C55" s="161"/>
      <c r="D55" s="161"/>
      <c r="E55" s="161"/>
      <c r="F55" s="161"/>
      <c r="G55" s="161"/>
    </row>
    <row r="56" spans="1:7">
      <c r="A56" s="161"/>
      <c r="B56" s="161"/>
      <c r="C56" s="161"/>
      <c r="D56" s="161"/>
      <c r="E56" s="161"/>
      <c r="F56" s="161"/>
      <c r="G56" s="161"/>
    </row>
    <row r="57" spans="1:7">
      <c r="A57" s="161"/>
      <c r="B57" s="161"/>
      <c r="C57" s="161"/>
      <c r="D57" s="161"/>
      <c r="E57" s="161"/>
      <c r="F57" s="161"/>
      <c r="G57" s="161"/>
    </row>
    <row r="58" spans="1:7">
      <c r="A58" s="161"/>
      <c r="B58" s="161"/>
      <c r="C58" s="161"/>
      <c r="D58" s="161"/>
      <c r="E58" s="161"/>
      <c r="F58" s="161"/>
      <c r="G58" s="161"/>
    </row>
    <row r="59" spans="1:7">
      <c r="A59" s="161"/>
      <c r="B59" s="161"/>
      <c r="C59" s="161"/>
      <c r="D59" s="161"/>
      <c r="E59" s="161"/>
      <c r="F59" s="161"/>
      <c r="G59" s="161"/>
    </row>
    <row r="60" spans="1:7">
      <c r="A60" s="161"/>
      <c r="B60" s="161"/>
      <c r="C60" s="161"/>
      <c r="D60" s="161"/>
      <c r="E60" s="161"/>
      <c r="F60" s="161"/>
      <c r="G60" s="161"/>
    </row>
    <row r="61" spans="1:7">
      <c r="A61" s="161"/>
      <c r="B61" s="161"/>
      <c r="C61" s="161"/>
      <c r="D61" s="161"/>
      <c r="E61" s="161"/>
      <c r="F61" s="161"/>
      <c r="G61" s="161"/>
    </row>
    <row r="62" spans="1:7">
      <c r="A62" s="161"/>
      <c r="B62" s="161"/>
      <c r="C62" s="161"/>
      <c r="D62" s="161"/>
      <c r="E62" s="161"/>
      <c r="F62" s="161"/>
      <c r="G62" s="161"/>
    </row>
    <row r="63" spans="1:7">
      <c r="A63" s="161"/>
      <c r="B63" s="161"/>
      <c r="C63" s="161"/>
      <c r="D63" s="161"/>
      <c r="E63" s="161"/>
      <c r="F63" s="161"/>
      <c r="G63" s="161"/>
    </row>
    <row r="64" spans="1:7">
      <c r="A64" s="161"/>
      <c r="B64" s="161"/>
      <c r="C64" s="161"/>
      <c r="D64" s="161"/>
      <c r="E64" s="161"/>
      <c r="F64" s="161"/>
      <c r="G64" s="161"/>
    </row>
    <row r="65" spans="1:7">
      <c r="A65" s="161"/>
      <c r="B65" s="161"/>
      <c r="C65" s="161"/>
      <c r="D65" s="161"/>
      <c r="E65" s="161"/>
      <c r="F65" s="161"/>
      <c r="G65" s="161"/>
    </row>
    <row r="66" spans="1:7">
      <c r="A66" s="161"/>
      <c r="B66" s="161"/>
      <c r="C66" s="161"/>
      <c r="D66" s="161"/>
      <c r="E66" s="161"/>
      <c r="F66" s="161"/>
      <c r="G66" s="161"/>
    </row>
    <row r="67" spans="1:7">
      <c r="A67" s="161"/>
      <c r="B67" s="161"/>
      <c r="C67" s="161"/>
      <c r="D67" s="161"/>
      <c r="E67" s="161"/>
      <c r="F67" s="161"/>
      <c r="G67" s="161"/>
    </row>
    <row r="68" spans="1:7">
      <c r="A68" s="161"/>
      <c r="B68" s="161"/>
      <c r="C68" s="161"/>
      <c r="D68" s="161"/>
      <c r="E68" s="161"/>
      <c r="F68" s="161"/>
      <c r="G68" s="161"/>
    </row>
    <row r="69" spans="1:7">
      <c r="A69" s="161"/>
      <c r="B69" s="161"/>
      <c r="C69" s="161"/>
      <c r="D69" s="161"/>
      <c r="E69" s="161"/>
      <c r="F69" s="161"/>
      <c r="G69" s="161"/>
    </row>
    <row r="70" spans="1:7">
      <c r="A70" s="161"/>
      <c r="B70" s="161"/>
      <c r="C70" s="161"/>
      <c r="D70" s="161"/>
      <c r="E70" s="161"/>
      <c r="F70" s="161"/>
      <c r="G70" s="161"/>
    </row>
  </sheetData>
  <mergeCells count="2">
    <mergeCell ref="A40:C40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13</vt:i4>
      </vt:variant>
    </vt:vector>
  </HeadingPairs>
  <TitlesOfParts>
    <vt:vector size="13" baseType="lpstr">
      <vt:lpstr>Lauatennis</vt:lpstr>
      <vt:lpstr>Krossijooks</vt:lpstr>
      <vt:lpstr>Male</vt:lpstr>
      <vt:lpstr>Kabe </vt:lpstr>
      <vt:lpstr>Korvpall</vt:lpstr>
      <vt:lpstr>Juhtide võistlus</vt:lpstr>
      <vt:lpstr>Koroona </vt:lpstr>
      <vt:lpstr>Noolemäng</vt:lpstr>
      <vt:lpstr>Sopsuvise</vt:lpstr>
      <vt:lpstr>Viis miinust</vt:lpstr>
      <vt:lpstr>Mälumäng</vt:lpstr>
      <vt:lpstr>Sasku</vt:lpstr>
      <vt:lpstr>Bridž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Mati</cp:lastModifiedBy>
  <cp:lastPrinted>2018-01-22T06:31:00Z</cp:lastPrinted>
  <dcterms:created xsi:type="dcterms:W3CDTF">2017-03-08T12:29:04Z</dcterms:created>
  <dcterms:modified xsi:type="dcterms:W3CDTF">2020-02-10T18:31:37Z</dcterms:modified>
</cp:coreProperties>
</file>