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<sst xmlns="http://schemas.openxmlformats.org/spreadsheetml/2006/main" count="43" uniqueCount="31">
  <si>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</si>
  <si>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</si>
  <si>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</si>
  <si>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</si>
  <si>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</si>
  <si>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</si>
  <si>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</si>
  <si>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</si>
  <si>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Suure-Jaani Vallavalitsus</t>
  </si>
  <si>
    <t>Rein Vahtra</t>
  </si>
  <si>
    <t>Jüri Soolo</t>
  </si>
  <si>
    <t>Jüri Siigur</t>
  </si>
  <si>
    <t>Aivo Hommik</t>
  </si>
  <si>
    <t>Hugo Hommik</t>
  </si>
  <si>
    <t>Tarmo Sukk</t>
  </si>
  <si>
    <t>½</t>
  </si>
  <si>
    <t>I</t>
  </si>
  <si>
    <t>4.</t>
  </si>
  <si>
    <t>5.</t>
  </si>
  <si>
    <t>6.</t>
  </si>
  <si>
    <t>7.</t>
  </si>
  <si>
    <t>8.</t>
  </si>
  <si>
    <t>9.</t>
  </si>
  <si>
    <t>10.</t>
  </si>
  <si>
    <t>Suure-Jaani Gümnaasiumi X vilistlasturniir</t>
  </si>
  <si>
    <t>17.09.2016</t>
  </si>
  <si>
    <t>Jüri Hansen</t>
  </si>
  <si>
    <t>Andres Tepper</t>
  </si>
  <si>
    <t>Margus Siimer</t>
  </si>
  <si>
    <t>Kalju Aaren</t>
  </si>
  <si>
    <t>II-III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</si>
</sst>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.00\ &quot;kr&quot;"/>
    <numFmt numFmtId="174" formatCode="dd\.mm\.yyyy;@"/>
    <numFmt numFmtId="175" formatCode="[$-F800]dddd\,\ mmmm\ dd\,\ yyyy"/>
    <numFmt numFmtId="176" formatCode="[$-425]dd\.\ mmmm\ yyyy&quot;. a.&quot;;@"/>
  </numFmts>
  <fonts count="37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5.8515625" style="1" customWidth="1"/>
    <col min="2" max="2" width="30.00390625" style="1" customWidth="1"/>
    <col min="3" max="12" width="5.00390625" style="1" customWidth="1"/>
    <col min="13" max="13" width="12.140625" style="1" customWidth="1"/>
    <col min="14" max="14" width="11.00390625" style="1" customWidth="1"/>
    <col min="15" max="16384" width="9.140625" style="1" customWidth="1"/>
  </cols>
  <sheetData>
    <row r="1" spans="4:10" ht="15.75" customHeight="1">
      <c r="D1" s="2"/>
      <c r="J1" s="2" t="s">
        <v>6</v>
      </c>
    </row>
    <row r="2" spans="1:14" ht="18.75" thickBot="1">
      <c r="A2" s="3" t="s">
        <v>0</v>
      </c>
      <c r="B2" s="3"/>
      <c r="C2" s="10" t="s">
        <v>24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.75" thickBot="1">
      <c r="A3" s="4" t="s">
        <v>1</v>
      </c>
      <c r="B3" s="4"/>
      <c r="C3" s="12" t="s">
        <v>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.75" thickBot="1">
      <c r="A4" s="4" t="s">
        <v>7</v>
      </c>
      <c r="B4" s="4"/>
      <c r="C4" s="13" t="s">
        <v>25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">
      <c r="A5" s="5" t="s">
        <v>2</v>
      </c>
      <c r="B5" s="5" t="s">
        <v>3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 t="s">
        <v>4</v>
      </c>
      <c r="N5" s="5" t="s">
        <v>5</v>
      </c>
    </row>
    <row r="6" spans="1:15" ht="26.25" customHeight="1">
      <c r="A6" s="6">
        <v>1</v>
      </c>
      <c r="B6" s="7" t="s">
        <v>26</v>
      </c>
      <c r="C6" s="8"/>
      <c r="D6" s="6" t="s">
        <v>15</v>
      </c>
      <c r="E6" s="6">
        <v>1</v>
      </c>
      <c r="F6" s="6">
        <v>1</v>
      </c>
      <c r="G6" s="6" t="s">
        <v>15</v>
      </c>
      <c r="H6" s="6">
        <v>1</v>
      </c>
      <c r="I6" s="6">
        <v>1</v>
      </c>
      <c r="J6" s="6">
        <v>1</v>
      </c>
      <c r="K6" s="6">
        <v>0</v>
      </c>
      <c r="L6" s="6">
        <v>1</v>
      </c>
      <c r="M6" s="6">
        <f>SUM(C6:L6)+1</f>
        <v>7</v>
      </c>
      <c r="N6" s="6" t="s">
        <v>30</v>
      </c>
      <c r="O6" s="1">
        <f>0.5*M7+M8+M9+0.5*M10+M11+M12+M13+M15</f>
        <v>23.75</v>
      </c>
    </row>
    <row r="7" spans="1:15" ht="26.25" customHeight="1">
      <c r="A7" s="6">
        <v>2</v>
      </c>
      <c r="B7" s="7" t="s">
        <v>11</v>
      </c>
      <c r="C7" s="6" t="s">
        <v>15</v>
      </c>
      <c r="D7" s="8"/>
      <c r="E7" s="6">
        <v>1</v>
      </c>
      <c r="F7" s="6" t="s">
        <v>15</v>
      </c>
      <c r="G7" s="6" t="s">
        <v>15</v>
      </c>
      <c r="H7" s="6">
        <v>1</v>
      </c>
      <c r="I7" s="6" t="s">
        <v>15</v>
      </c>
      <c r="J7" s="6">
        <v>1</v>
      </c>
      <c r="K7" s="6" t="s">
        <v>15</v>
      </c>
      <c r="L7" s="6">
        <v>1</v>
      </c>
      <c r="M7" s="6">
        <f>SUM(C7:L7)+2.5</f>
        <v>6.5</v>
      </c>
      <c r="N7" s="6" t="s">
        <v>17</v>
      </c>
      <c r="O7" s="1">
        <f>0.5*M6+M8+0.5*M9+0.5*M10+M11+0.5*M12+M13+0.5*M14+M15</f>
        <v>22.75</v>
      </c>
    </row>
    <row r="8" spans="1:15" ht="26.25" customHeight="1">
      <c r="A8" s="6">
        <v>3</v>
      </c>
      <c r="B8" s="7" t="s">
        <v>27</v>
      </c>
      <c r="C8" s="6">
        <v>0</v>
      </c>
      <c r="D8" s="6">
        <v>0</v>
      </c>
      <c r="E8" s="8"/>
      <c r="F8" s="6">
        <v>0</v>
      </c>
      <c r="G8" s="6">
        <v>0</v>
      </c>
      <c r="H8" s="6">
        <v>1</v>
      </c>
      <c r="I8" s="6">
        <v>0</v>
      </c>
      <c r="J8" s="6">
        <v>1</v>
      </c>
      <c r="K8" s="6">
        <v>0</v>
      </c>
      <c r="L8" s="6">
        <v>0</v>
      </c>
      <c r="M8" s="6">
        <f aca="true" t="shared" si="0" ref="M8:M15">SUM(C8:L8)</f>
        <v>2</v>
      </c>
      <c r="N8" s="6" t="s">
        <v>21</v>
      </c>
      <c r="O8" s="1">
        <f>M13</f>
        <v>3</v>
      </c>
    </row>
    <row r="9" spans="1:14" ht="26.25" customHeight="1">
      <c r="A9" s="6">
        <v>4</v>
      </c>
      <c r="B9" s="7" t="s">
        <v>9</v>
      </c>
      <c r="C9" s="6">
        <v>0</v>
      </c>
      <c r="D9" s="6" t="s">
        <v>15</v>
      </c>
      <c r="E9" s="6">
        <v>1</v>
      </c>
      <c r="F9" s="8"/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1</v>
      </c>
      <c r="M9" s="6">
        <f>SUM(C9:L9)+0.5</f>
        <v>3.5</v>
      </c>
      <c r="N9" s="6" t="s">
        <v>19</v>
      </c>
    </row>
    <row r="10" spans="1:15" ht="26.25" customHeight="1">
      <c r="A10" s="6">
        <v>5</v>
      </c>
      <c r="B10" s="7" t="s">
        <v>13</v>
      </c>
      <c r="C10" s="6" t="s">
        <v>15</v>
      </c>
      <c r="D10" s="6" t="s">
        <v>15</v>
      </c>
      <c r="E10" s="6">
        <v>1</v>
      </c>
      <c r="F10" s="6">
        <v>1</v>
      </c>
      <c r="G10" s="8"/>
      <c r="H10" s="6">
        <v>1</v>
      </c>
      <c r="I10" s="6">
        <v>1</v>
      </c>
      <c r="J10" s="6">
        <v>1</v>
      </c>
      <c r="K10" s="6">
        <v>0</v>
      </c>
      <c r="L10" s="6">
        <v>1</v>
      </c>
      <c r="M10" s="6">
        <f>SUM(C10:L10)+1</f>
        <v>7</v>
      </c>
      <c r="N10" s="6" t="s">
        <v>30</v>
      </c>
      <c r="O10" s="1">
        <f>0.5*M6+0.5*M7+M8+M9+M11+M12+M13+M15</f>
        <v>23.75</v>
      </c>
    </row>
    <row r="11" spans="1:14" ht="26.25" customHeight="1">
      <c r="A11" s="6">
        <v>6</v>
      </c>
      <c r="B11" s="7" t="s">
        <v>28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8"/>
      <c r="I11" s="6">
        <v>0</v>
      </c>
      <c r="J11" s="6">
        <v>0</v>
      </c>
      <c r="K11" s="6">
        <v>0</v>
      </c>
      <c r="L11" s="6">
        <v>0</v>
      </c>
      <c r="M11" s="6">
        <f t="shared" si="0"/>
        <v>0</v>
      </c>
      <c r="N11" s="6" t="s">
        <v>23</v>
      </c>
    </row>
    <row r="12" spans="1:15" ht="26.25" customHeight="1">
      <c r="A12" s="6">
        <v>7</v>
      </c>
      <c r="B12" s="7" t="s">
        <v>14</v>
      </c>
      <c r="C12" s="6">
        <v>0</v>
      </c>
      <c r="D12" s="6" t="s">
        <v>15</v>
      </c>
      <c r="E12" s="6">
        <v>1</v>
      </c>
      <c r="F12" s="6">
        <v>1</v>
      </c>
      <c r="G12" s="6">
        <v>0</v>
      </c>
      <c r="H12" s="6">
        <v>1</v>
      </c>
      <c r="I12" s="8"/>
      <c r="J12" s="6">
        <v>1</v>
      </c>
      <c r="K12" s="6">
        <v>1</v>
      </c>
      <c r="L12" s="6">
        <v>1</v>
      </c>
      <c r="M12" s="6">
        <f>SUM(C12:L12)+0.5</f>
        <v>6.5</v>
      </c>
      <c r="N12" s="6" t="s">
        <v>18</v>
      </c>
      <c r="O12" s="1">
        <f>0.5*M7+M8+M9+M11+M13+M14+M15</f>
        <v>21.25</v>
      </c>
    </row>
    <row r="13" spans="1:14" ht="26.25" customHeight="1">
      <c r="A13" s="6">
        <v>8</v>
      </c>
      <c r="B13" s="7" t="s">
        <v>10</v>
      </c>
      <c r="C13" s="6">
        <v>0</v>
      </c>
      <c r="D13" s="6">
        <v>0</v>
      </c>
      <c r="E13" s="6">
        <v>0</v>
      </c>
      <c r="F13" s="6">
        <v>1</v>
      </c>
      <c r="G13" s="6">
        <v>0</v>
      </c>
      <c r="H13" s="6">
        <v>1</v>
      </c>
      <c r="I13" s="6">
        <v>0</v>
      </c>
      <c r="J13" s="8"/>
      <c r="K13" s="6">
        <v>0</v>
      </c>
      <c r="L13" s="6">
        <v>1</v>
      </c>
      <c r="M13" s="6">
        <f t="shared" si="0"/>
        <v>3</v>
      </c>
      <c r="N13" s="6" t="s">
        <v>20</v>
      </c>
    </row>
    <row r="14" spans="1:14" ht="26.25" customHeight="1">
      <c r="A14" s="6">
        <v>9</v>
      </c>
      <c r="B14" s="7" t="s">
        <v>12</v>
      </c>
      <c r="C14" s="6">
        <v>1</v>
      </c>
      <c r="D14" s="6" t="s">
        <v>15</v>
      </c>
      <c r="E14" s="6">
        <v>1</v>
      </c>
      <c r="F14" s="6">
        <v>1</v>
      </c>
      <c r="G14" s="6">
        <v>1</v>
      </c>
      <c r="H14" s="6">
        <v>1</v>
      </c>
      <c r="I14" s="6">
        <v>0</v>
      </c>
      <c r="J14" s="6">
        <v>1</v>
      </c>
      <c r="K14" s="8"/>
      <c r="L14" s="9">
        <v>1</v>
      </c>
      <c r="M14" s="6">
        <f>SUM(C14:L14)+0.5</f>
        <v>7.5</v>
      </c>
      <c r="N14" s="6" t="s">
        <v>16</v>
      </c>
    </row>
    <row r="15" spans="1:15" ht="26.25" customHeight="1">
      <c r="A15" s="6">
        <v>10</v>
      </c>
      <c r="B15" s="7" t="s">
        <v>29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8"/>
      <c r="M15" s="6">
        <f t="shared" si="0"/>
        <v>2</v>
      </c>
      <c r="N15" s="6" t="s">
        <v>22</v>
      </c>
      <c r="O15" s="1">
        <f>M8</f>
        <v>2</v>
      </c>
    </row>
    <row r="18" spans="3:4" ht="18">
      <c r="C18" s="11"/>
      <c r="D18" s="11"/>
    </row>
  </sheetData>
  <sheetProtection/>
  <mergeCells count="4">
    <mergeCell ref="C2:N2"/>
    <mergeCell ref="C18:D18"/>
    <mergeCell ref="C3:N3"/>
    <mergeCell ref="C4:N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2015-05-11T12:14:22Z</cp:lastPrinted>
  <dcterms:created xsi:type="dcterms:W3CDTF">2006-01-22T12:43:16Z</dcterms:created>
  <dcterms:modified xsi:type="dcterms:W3CDTF">2016-09-19T06:50:42Z</dcterms:modified>
  <cp:category/>
  <cp:version/>
  <cp:contentType/>
  <cp:contentStatus/>
</cp:coreProperties>
</file>